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5480" windowHeight="8190" tabRatio="879"/>
  </bookViews>
  <sheets>
    <sheet name="Összesítő" sheetId="2" r:id="rId1"/>
    <sheet name="Asztalos" sheetId="13" r:id="rId2"/>
    <sheet name="Padlás hőszigetelés" sheetId="17" r:id="rId3"/>
    <sheet name="Napelemes kiserőmű" sheetId="18" r:id="rId4"/>
    <sheet name="Központi fűtés" sheetId="16" r:id="rId5"/>
  </sheets>
  <definedNames>
    <definedName name="_xlnm.Print_Titles" localSheetId="1">Asztalos!$1:$1</definedName>
    <definedName name="_xlnm.Print_Titles" localSheetId="4">'Központi fűtés'!$1:$1</definedName>
    <definedName name="_xlnm.Print_Titles" localSheetId="3">'Napelemes kiserőmű'!$1:$1</definedName>
    <definedName name="_xlnm.Print_Titles" localSheetId="2">'Padlás hőszigetelés'!$1:$1</definedName>
  </definedNames>
  <calcPr calcId="145621"/>
</workbook>
</file>

<file path=xl/calcChain.xml><?xml version="1.0" encoding="utf-8"?>
<calcChain xmlns="http://schemas.openxmlformats.org/spreadsheetml/2006/main">
  <c r="I11" i="13" l="1"/>
  <c r="H11" i="13"/>
  <c r="I3" i="18" l="1"/>
  <c r="I5" i="18" s="1"/>
  <c r="C7" i="2" s="1"/>
  <c r="H3" i="18"/>
  <c r="H5" i="18" s="1"/>
  <c r="B7" i="2" s="1"/>
  <c r="I13" i="16"/>
  <c r="H13" i="16"/>
  <c r="I10" i="16"/>
  <c r="H10" i="16"/>
  <c r="I7" i="16"/>
  <c r="H7" i="16"/>
  <c r="H17" i="16" l="1"/>
  <c r="B8" i="2" s="1"/>
  <c r="I17" i="16"/>
  <c r="C8" i="2" s="1"/>
  <c r="I26" i="17"/>
  <c r="H26" i="17"/>
  <c r="I21" i="17"/>
  <c r="H21" i="17"/>
  <c r="I17" i="17"/>
  <c r="H17" i="17"/>
  <c r="I14" i="17"/>
  <c r="H14" i="17"/>
  <c r="I12" i="17"/>
  <c r="H12" i="17"/>
  <c r="I6" i="17"/>
  <c r="H6" i="17"/>
  <c r="H29" i="17" l="1"/>
  <c r="B6" i="2" s="1"/>
  <c r="I29" i="17"/>
  <c r="C6" i="2" s="1"/>
  <c r="I4" i="13" l="1"/>
  <c r="H4" i="13"/>
  <c r="H13" i="13" l="1"/>
  <c r="B5" i="2" s="1"/>
  <c r="I13" i="13"/>
  <c r="C5" i="2" s="1"/>
  <c r="B9" i="2" l="1"/>
  <c r="C9" i="2"/>
  <c r="B10" i="2" l="1"/>
  <c r="B11" i="2" s="1"/>
  <c r="B12" i="2" s="1"/>
</calcChain>
</file>

<file path=xl/sharedStrings.xml><?xml version="1.0" encoding="utf-8"?>
<sst xmlns="http://schemas.openxmlformats.org/spreadsheetml/2006/main" count="122" uniqueCount="72">
  <si>
    <t>Mindösszesen:</t>
  </si>
  <si>
    <t>ÁFA (27%)</t>
  </si>
  <si>
    <t>Munkanem megnevezése</t>
  </si>
  <si>
    <t>Anyag összege</t>
  </si>
  <si>
    <t>Díj összege</t>
  </si>
  <si>
    <t>Összesen:</t>
  </si>
  <si>
    <t>No.</t>
  </si>
  <si>
    <t>Azonosító</t>
  </si>
  <si>
    <t>Szöveg</t>
  </si>
  <si>
    <t>Menny.</t>
  </si>
  <si>
    <t>Egys.</t>
  </si>
  <si>
    <t>Anyagár</t>
  </si>
  <si>
    <t>Óradij</t>
  </si>
  <si>
    <t>Anyagár összesen</t>
  </si>
  <si>
    <t>Óradij összesen</t>
  </si>
  <si>
    <t>db</t>
  </si>
  <si>
    <t xml:space="preserve"> </t>
  </si>
  <si>
    <t>K-tétel</t>
  </si>
  <si>
    <t>m2</t>
  </si>
  <si>
    <t>Fa vagy műanyag nyílászáró szerkezetek bontása, ajtó, ablak vagy kapu,</t>
  </si>
  <si>
    <t>44-000-0355525</t>
  </si>
  <si>
    <t>Fa kültéri nyílászárók,</t>
  </si>
  <si>
    <t>m</t>
  </si>
  <si>
    <t>&lt;&gt;</t>
  </si>
  <si>
    <t>DN 15</t>
  </si>
  <si>
    <t>Fűtőtest szerelvény elhelyezése</t>
  </si>
  <si>
    <t>külső vagy belső menettel, illetve hollandival csatlakoztatva</t>
  </si>
  <si>
    <t>radiátorszelep</t>
  </si>
  <si>
    <t>visszatérő elzárószelep</t>
  </si>
  <si>
    <t>82-001-0943520</t>
  </si>
  <si>
    <t>HERZ RL-1 típusú, egyenes kivitelű, visszatérő elzáró szelep, 1/2", Csz: 1.3723.41</t>
  </si>
  <si>
    <t>termosztatikus szelep, termosztatikus szelep szett</t>
  </si>
  <si>
    <t>82-001-0944113</t>
  </si>
  <si>
    <t>HERZ TS-90 típusú, egyenes kivitelű termosztát szeleptest, 1/2", Csz: 1.7723.91</t>
  </si>
  <si>
    <t>Asztalos</t>
  </si>
  <si>
    <t>Központi fűtés</t>
  </si>
  <si>
    <t>Építési törmelék konténeres elszállítása, lerakása,</t>
  </si>
  <si>
    <t>lerakóhelyi díjjal,</t>
  </si>
  <si>
    <t>5,0 m3-es konténerbe</t>
  </si>
  <si>
    <t>21-011-0016762</t>
  </si>
  <si>
    <t>Magastető hő- és hangszigetelése;</t>
  </si>
  <si>
    <t>Szaruzat alatti szigetelés fa vagy fém fedélszék esetén</t>
  </si>
  <si>
    <t>(rögzítés külön tételben),</t>
  </si>
  <si>
    <t>kőzetgyapot hőszigetelő lemezzel</t>
  </si>
  <si>
    <t>48-007-0543924</t>
  </si>
  <si>
    <t>48-007-0544006</t>
  </si>
  <si>
    <t>ROCKWOOL Multirock többcélú kőzetgyapot lemez 100 mm</t>
  </si>
  <si>
    <t>Párafékező, párazáró fólia terítése 15 cm-es átfedéssel</t>
  </si>
  <si>
    <t>35-002-3-0115075</t>
  </si>
  <si>
    <t>DÖRKEN DELTA NOVAFLEXX, 1,5 × 50 m, rugalmas Sd-értékkel rendelkező párafékező fólia tetőfelújításokhoz</t>
  </si>
  <si>
    <t>Tetőfóliák átfedéseinek vagy csomópontjainak tömítése és/vagy ragasztása</t>
  </si>
  <si>
    <t>tömítő vagy ragasztó anyaggal</t>
  </si>
  <si>
    <t>35-002-2667054</t>
  </si>
  <si>
    <t>DÖRKEN DELTA THAN SB tömlős ragasztóanyag, kültéri használatra</t>
  </si>
  <si>
    <t>Födémfeltöltések bontása,</t>
  </si>
  <si>
    <t>könnyű feltöltések bontása salakból, sittből,</t>
  </si>
  <si>
    <t>testsűrűség 1000-1500 kg/m3 között</t>
  </si>
  <si>
    <t>31-000-0034783</t>
  </si>
  <si>
    <t>m3</t>
  </si>
  <si>
    <t>Padlás hőszigetelés</t>
  </si>
  <si>
    <t>82-001-2575560</t>
  </si>
  <si>
    <t>SIEMENS VPD115A-145, 1/2", egyenes radiátorszelep nyomásszabályozóval egybeépítve, kétcsöves fűtési rendszerekhez, kv=145l/h, PN10, Csz.:VPD115A-145</t>
  </si>
  <si>
    <t>50 kW-os napelemes kiserőmű építése</t>
  </si>
  <si>
    <t>Napelemes kiserőmű</t>
  </si>
  <si>
    <t>Kaposvár, 2017. július 26.</t>
  </si>
  <si>
    <t>Hőátbocsátási tényező:1,15W/m2K</t>
  </si>
  <si>
    <t>Bontott nyílászárók elszállítása</t>
  </si>
  <si>
    <t>12,00 m kerületig,</t>
  </si>
  <si>
    <t>2,01-12,00 m2 között</t>
  </si>
  <si>
    <t>Járulékos munkákkal (spaletta javítás,vakolás, glettelés, festés) együtt</t>
  </si>
  <si>
    <t>hőszigetelt, fokozott légzárású ablak elhelyezése, a korábbi osztásnak  megfelelően</t>
  </si>
  <si>
    <t xml:space="preserve">bukó és középen felnyíló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</si>
</sst>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8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0"/>
      <color indexed="10"/>
      <name val="Times New Roman CE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51">
    <xf numFmtId="0" fontId="0" fillId="0" borderId="0" xfId="0"/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0" fillId="0" borderId="0" xfId="0" applyAlignment="1"/>
    <xf numFmtId="4" fontId="0" fillId="0" borderId="0" xfId="0" applyNumberFormat="1" applyAlignment="1"/>
    <xf numFmtId="3" fontId="0" fillId="0" borderId="0" xfId="0" applyNumberFormat="1" applyAlignment="1"/>
    <xf numFmtId="0" fontId="7" fillId="0" borderId="0" xfId="0" applyFont="1" applyAlignment="1">
      <alignment wrapText="1"/>
    </xf>
    <xf numFmtId="3" fontId="3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9" fillId="0" borderId="0" xfId="0" applyNumberFormat="1" applyFont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 applyAlignment="1"/>
    <xf numFmtId="3" fontId="8" fillId="0" borderId="0" xfId="0" applyNumberFormat="1" applyFont="1"/>
    <xf numFmtId="0" fontId="10" fillId="0" borderId="0" xfId="0" applyFont="1" applyAlignment="1">
      <alignment horizontal="left" vertical="top" wrapText="1"/>
    </xf>
    <xf numFmtId="49" fontId="10" fillId="0" borderId="0" xfId="0" applyNumberFormat="1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horizontal="right" vertical="top" wrapText="1"/>
    </xf>
    <xf numFmtId="3" fontId="0" fillId="0" borderId="0" xfId="0" applyNumberFormat="1" applyAlignment="1">
      <alignment wrapText="1"/>
    </xf>
    <xf numFmtId="3" fontId="0" fillId="0" borderId="0" xfId="0" applyNumberFormat="1"/>
    <xf numFmtId="3" fontId="12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1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vertical="top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3" fontId="11" fillId="0" borderId="0" xfId="0" applyNumberFormat="1" applyFont="1" applyAlignment="1">
      <alignment horizontal="right" vertical="top" wrapText="1"/>
    </xf>
    <xf numFmtId="0" fontId="13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9"/>
  <sheetViews>
    <sheetView tabSelected="1" view="pageLayout" zoomScaleNormal="100" workbookViewId="0">
      <selection activeCell="C14" sqref="C14"/>
    </sheetView>
  </sheetViews>
  <sheetFormatPr defaultColWidth="8.85546875" defaultRowHeight="15.75" x14ac:dyDescent="0.2"/>
  <cols>
    <col min="1" max="1" width="33.42578125" style="1" customWidth="1"/>
    <col min="2" max="3" width="27.7109375" style="1" customWidth="1"/>
    <col min="4" max="5" width="8.85546875" style="1"/>
    <col min="6" max="9" width="10.7109375" style="1" customWidth="1"/>
    <col min="10" max="16384" width="8.85546875" style="1"/>
  </cols>
  <sheetData>
    <row r="4" spans="1:3" s="2" customFormat="1" x14ac:dyDescent="0.25">
      <c r="A4" s="2" t="s">
        <v>2</v>
      </c>
      <c r="B4" s="12" t="s">
        <v>3</v>
      </c>
      <c r="C4" s="12" t="s">
        <v>4</v>
      </c>
    </row>
    <row r="5" spans="1:3" s="24" customFormat="1" x14ac:dyDescent="0.25">
      <c r="A5" s="24" t="s">
        <v>34</v>
      </c>
      <c r="B5" s="25">
        <f>Asztalos!H13</f>
        <v>0</v>
      </c>
      <c r="C5" s="25">
        <f>Asztalos!I13</f>
        <v>0</v>
      </c>
    </row>
    <row r="6" spans="1:3" s="11" customFormat="1" ht="20.100000000000001" customHeight="1" x14ac:dyDescent="0.25">
      <c r="A6" s="24" t="s">
        <v>59</v>
      </c>
      <c r="B6" s="25">
        <f>'Padlás hőszigetelés'!H29</f>
        <v>0</v>
      </c>
      <c r="C6" s="25">
        <f>'Padlás hőszigetelés'!I29</f>
        <v>0</v>
      </c>
    </row>
    <row r="7" spans="1:3" s="11" customFormat="1" ht="20.100000000000001" customHeight="1" x14ac:dyDescent="0.25">
      <c r="A7" s="24" t="s">
        <v>63</v>
      </c>
      <c r="B7" s="25">
        <f>'Napelemes kiserőmű'!H5</f>
        <v>0</v>
      </c>
      <c r="C7" s="25">
        <f>'Napelemes kiserőmű'!I5</f>
        <v>0</v>
      </c>
    </row>
    <row r="8" spans="1:3" s="3" customFormat="1" ht="20.100000000000001" customHeight="1" x14ac:dyDescent="0.25">
      <c r="A8" s="42" t="s">
        <v>35</v>
      </c>
      <c r="B8" s="26">
        <f>'Központi fűtés'!H17</f>
        <v>0</v>
      </c>
      <c r="C8" s="26">
        <f>'Központi fűtés'!I17</f>
        <v>0</v>
      </c>
    </row>
    <row r="9" spans="1:3" s="3" customFormat="1" ht="20.100000000000001" customHeight="1" x14ac:dyDescent="0.2">
      <c r="A9" s="9" t="s">
        <v>5</v>
      </c>
      <c r="B9" s="21">
        <f>SUM(B4:B8)</f>
        <v>0</v>
      </c>
      <c r="C9" s="21">
        <f>SUM(C4:C8)</f>
        <v>0</v>
      </c>
    </row>
    <row r="10" spans="1:3" s="3" customFormat="1" ht="20.100000000000001" customHeight="1" x14ac:dyDescent="0.2">
      <c r="A10" s="9" t="s">
        <v>0</v>
      </c>
      <c r="B10" s="49">
        <f>B9+C9</f>
        <v>0</v>
      </c>
      <c r="C10" s="50"/>
    </row>
    <row r="11" spans="1:3" s="3" customFormat="1" ht="20.100000000000001" customHeight="1" x14ac:dyDescent="0.2">
      <c r="A11" s="9" t="s">
        <v>1</v>
      </c>
      <c r="B11" s="49">
        <f>B10*0.27</f>
        <v>0</v>
      </c>
      <c r="C11" s="50"/>
    </row>
    <row r="12" spans="1:3" s="3" customFormat="1" ht="20.100000000000001" customHeight="1" x14ac:dyDescent="0.2">
      <c r="A12" s="9" t="s">
        <v>5</v>
      </c>
      <c r="B12" s="49">
        <f>B10+B11</f>
        <v>0</v>
      </c>
      <c r="C12" s="50"/>
    </row>
    <row r="13" spans="1:3" s="3" customFormat="1" ht="20.100000000000001" customHeight="1" x14ac:dyDescent="0.2">
      <c r="A13" s="13"/>
      <c r="B13" s="14"/>
      <c r="C13" s="15"/>
    </row>
    <row r="14" spans="1:3" s="3" customFormat="1" ht="20.100000000000001" customHeight="1" x14ac:dyDescent="0.2">
      <c r="A14" s="1"/>
      <c r="B14" s="1"/>
      <c r="C14" s="1"/>
    </row>
    <row r="15" spans="1:3" s="3" customFormat="1" ht="20.100000000000001" customHeight="1" x14ac:dyDescent="0.2">
      <c r="A15" s="10" t="s">
        <v>64</v>
      </c>
      <c r="B15" s="10"/>
      <c r="C15" s="10"/>
    </row>
    <row r="16" spans="1:3" s="11" customFormat="1" ht="20.100000000000001" customHeight="1" x14ac:dyDescent="0.2">
      <c r="A16" s="16"/>
      <c r="B16" s="16"/>
    </row>
    <row r="17" spans="1:3" s="10" customFormat="1" x14ac:dyDescent="0.2">
      <c r="A17" s="1"/>
      <c r="B17" s="1"/>
      <c r="C17" s="1"/>
    </row>
    <row r="18" spans="1:3" s="10" customFormat="1" x14ac:dyDescent="0.2">
      <c r="A18" s="1"/>
      <c r="B18" s="1"/>
      <c r="C18" s="1"/>
    </row>
    <row r="19" spans="1:3" s="10" customFormat="1" ht="30.75" customHeight="1" x14ac:dyDescent="0.2">
      <c r="A19" s="1"/>
      <c r="B19" s="1"/>
      <c r="C19" s="1"/>
    </row>
  </sheetData>
  <sheetProtection selectLockedCells="1" selectUnlockedCells="1"/>
  <mergeCells count="3">
    <mergeCell ref="B10:C10"/>
    <mergeCell ref="B11:C11"/>
    <mergeCell ref="B12:C12"/>
  </mergeCells>
  <phoneticPr fontId="2" type="noConversion"/>
  <pageMargins left="0.59055118110236227" right="0.59055118110236227" top="0.98425196850393704" bottom="0.59055118110236227" header="0.51181102362204722" footer="0.51181102362204722"/>
  <pageSetup paperSize="9" firstPageNumber="4294963191" orientation="portrait" r:id="rId1"/>
  <headerFooter alignWithMargins="0">
    <oddHeader xml:space="preserve">&amp;C&amp;"Arial CE,Félkövér"&amp;14Főösszesítő&amp;"Arial CE,Normál"&amp;10
Csurgó Református Gimnázium Energetika - KEHOP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zoomScaleNormal="100" workbookViewId="0">
      <pane ySplit="1" topLeftCell="A3" activePane="bottomLeft" state="frozen"/>
      <selection activeCell="C6" sqref="C6"/>
      <selection pane="bottomLeft" activeCell="F4" sqref="F4:G11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ht="38.25" x14ac:dyDescent="0.2">
      <c r="A2" s="17"/>
      <c r="B2" s="17"/>
      <c r="C2" s="7" t="s">
        <v>19</v>
      </c>
      <c r="D2" s="19"/>
      <c r="E2" s="19"/>
      <c r="F2" s="19"/>
      <c r="G2" s="19"/>
      <c r="H2" s="19"/>
      <c r="I2" s="19"/>
    </row>
    <row r="3" spans="1:10" x14ac:dyDescent="0.2">
      <c r="A3" s="17"/>
      <c r="B3" s="17"/>
      <c r="C3" s="7" t="s">
        <v>68</v>
      </c>
      <c r="D3" s="19"/>
      <c r="E3" s="19"/>
      <c r="F3" s="19"/>
      <c r="G3" s="19"/>
      <c r="H3" s="19"/>
      <c r="I3" s="19"/>
    </row>
    <row r="4" spans="1:10" x14ac:dyDescent="0.2">
      <c r="A4" s="17">
        <v>1</v>
      </c>
      <c r="B4" s="17" t="s">
        <v>20</v>
      </c>
      <c r="C4" s="7" t="s">
        <v>66</v>
      </c>
      <c r="D4" s="19">
        <v>663</v>
      </c>
      <c r="E4" s="19" t="s">
        <v>18</v>
      </c>
      <c r="F4" s="19"/>
      <c r="G4" s="19"/>
      <c r="H4" s="19">
        <f>(D4*F4)</f>
        <v>0</v>
      </c>
      <c r="I4" s="19">
        <f>(D4*G4)</f>
        <v>0</v>
      </c>
    </row>
    <row r="5" spans="1:10" x14ac:dyDescent="0.2">
      <c r="A5" s="17" t="s">
        <v>16</v>
      </c>
      <c r="B5" s="17"/>
      <c r="D5" s="19"/>
      <c r="E5" s="19"/>
      <c r="F5" s="19"/>
      <c r="G5" s="19"/>
      <c r="H5" s="19"/>
      <c r="I5" s="19"/>
    </row>
    <row r="6" spans="1:10" x14ac:dyDescent="0.2">
      <c r="A6" s="17"/>
      <c r="B6" s="17"/>
      <c r="C6" s="7" t="s">
        <v>21</v>
      </c>
      <c r="D6" s="19"/>
      <c r="E6" s="19"/>
      <c r="F6" s="19"/>
      <c r="G6" s="19"/>
      <c r="H6" s="19"/>
      <c r="I6" s="19"/>
    </row>
    <row r="7" spans="1:10" ht="38.25" x14ac:dyDescent="0.2">
      <c r="A7" s="17"/>
      <c r="B7" s="17"/>
      <c r="C7" s="7" t="s">
        <v>70</v>
      </c>
      <c r="D7" s="19"/>
      <c r="E7" s="19"/>
      <c r="F7" s="19"/>
      <c r="G7" s="19"/>
      <c r="H7" s="19"/>
      <c r="I7" s="19"/>
    </row>
    <row r="8" spans="1:10" x14ac:dyDescent="0.2">
      <c r="A8" s="17"/>
      <c r="B8" s="17"/>
      <c r="C8" s="7" t="s">
        <v>67</v>
      </c>
      <c r="D8" s="19"/>
      <c r="E8" s="19"/>
      <c r="F8" s="19"/>
      <c r="G8" s="19"/>
      <c r="H8" s="19"/>
      <c r="I8" s="19"/>
    </row>
    <row r="9" spans="1:10" x14ac:dyDescent="0.2">
      <c r="A9" s="17"/>
      <c r="B9" s="17"/>
      <c r="C9" s="7" t="s">
        <v>71</v>
      </c>
      <c r="D9" s="19"/>
      <c r="E9" s="19"/>
      <c r="F9" s="19"/>
      <c r="G9" s="19"/>
      <c r="H9" s="19"/>
      <c r="I9" s="19"/>
    </row>
    <row r="10" spans="1:10" x14ac:dyDescent="0.2">
      <c r="A10" s="17"/>
      <c r="B10" s="17"/>
      <c r="C10" s="7" t="s">
        <v>65</v>
      </c>
      <c r="D10" s="19"/>
      <c r="E10" s="19"/>
      <c r="F10" s="19"/>
      <c r="G10" s="19"/>
      <c r="H10" s="19"/>
      <c r="I10" s="19"/>
    </row>
    <row r="11" spans="1:10" ht="25.5" x14ac:dyDescent="0.2">
      <c r="A11" s="17">
        <v>2</v>
      </c>
      <c r="B11" s="17" t="s">
        <v>17</v>
      </c>
      <c r="C11" s="7" t="s">
        <v>69</v>
      </c>
      <c r="D11" s="19">
        <v>663</v>
      </c>
      <c r="E11" s="19" t="s">
        <v>18</v>
      </c>
      <c r="F11" s="19"/>
      <c r="G11" s="19"/>
      <c r="H11" s="19">
        <f>(D11*F11)</f>
        <v>0</v>
      </c>
      <c r="I11" s="19">
        <f>(D11*G11)</f>
        <v>0</v>
      </c>
    </row>
    <row r="12" spans="1:10" x14ac:dyDescent="0.2">
      <c r="A12" s="17"/>
      <c r="B12" s="17"/>
      <c r="D12" s="19"/>
      <c r="E12" s="19"/>
      <c r="F12" s="19"/>
      <c r="G12" s="19"/>
      <c r="H12" s="19"/>
      <c r="I12" s="19"/>
    </row>
    <row r="13" spans="1:10" s="22" customFormat="1" x14ac:dyDescent="0.2">
      <c r="A13" s="28"/>
      <c r="C13" s="22" t="s">
        <v>5</v>
      </c>
      <c r="H13" s="23">
        <f>SUM(H2:H11)</f>
        <v>0</v>
      </c>
      <c r="I13" s="23">
        <f>SUM(I2:I11)</f>
        <v>0</v>
      </c>
    </row>
    <row r="14" spans="1:10" x14ac:dyDescent="0.2">
      <c r="A14" s="17"/>
      <c r="C14"/>
    </row>
    <row r="15" spans="1:10" x14ac:dyDescent="0.2">
      <c r="A15" s="17"/>
      <c r="C15"/>
    </row>
    <row r="16" spans="1:10" x14ac:dyDescent="0.2">
      <c r="A16" s="17"/>
      <c r="C16"/>
    </row>
    <row r="17" spans="1:3" x14ac:dyDescent="0.2">
      <c r="A17" s="17"/>
      <c r="C17"/>
    </row>
    <row r="18" spans="1:3" x14ac:dyDescent="0.2">
      <c r="A18" s="17"/>
      <c r="C18"/>
    </row>
    <row r="19" spans="1:3" x14ac:dyDescent="0.2">
      <c r="A19" s="17"/>
      <c r="C19"/>
    </row>
    <row r="20" spans="1:3" x14ac:dyDescent="0.2">
      <c r="A20" s="17"/>
      <c r="C20"/>
    </row>
    <row r="21" spans="1:3" x14ac:dyDescent="0.2">
      <c r="A21" s="17"/>
      <c r="C21"/>
    </row>
    <row r="22" spans="1:3" x14ac:dyDescent="0.2">
      <c r="A22" s="17"/>
      <c r="C22"/>
    </row>
    <row r="23" spans="1:3" x14ac:dyDescent="0.2">
      <c r="A23" s="17"/>
      <c r="C23"/>
    </row>
    <row r="24" spans="1:3" ht="25.5" customHeight="1" x14ac:dyDescent="0.2">
      <c r="A24" s="17"/>
      <c r="C24"/>
    </row>
    <row r="25" spans="1:3" x14ac:dyDescent="0.2">
      <c r="A25" s="17"/>
      <c r="C25"/>
    </row>
    <row r="26" spans="1:3" x14ac:dyDescent="0.2">
      <c r="A26" s="17"/>
      <c r="C26"/>
    </row>
    <row r="27" spans="1:3" x14ac:dyDescent="0.2">
      <c r="A27" s="17"/>
      <c r="C27"/>
    </row>
    <row r="28" spans="1:3" x14ac:dyDescent="0.2">
      <c r="A28" s="17"/>
      <c r="C28"/>
    </row>
    <row r="29" spans="1:3" x14ac:dyDescent="0.2">
      <c r="A29" s="17"/>
      <c r="C29"/>
    </row>
    <row r="30" spans="1:3" x14ac:dyDescent="0.2">
      <c r="A30" s="17"/>
      <c r="C30"/>
    </row>
    <row r="31" spans="1:3" x14ac:dyDescent="0.2">
      <c r="A31" s="17"/>
      <c r="C31"/>
    </row>
    <row r="32" spans="1:3" x14ac:dyDescent="0.2">
      <c r="A32" s="17"/>
      <c r="C32"/>
    </row>
    <row r="33" spans="1:3" x14ac:dyDescent="0.2">
      <c r="A33" s="17"/>
      <c r="C33"/>
    </row>
    <row r="34" spans="1:3" x14ac:dyDescent="0.2">
      <c r="A34" s="17"/>
      <c r="C34"/>
    </row>
    <row r="35" spans="1:3" x14ac:dyDescent="0.2">
      <c r="A35" s="17"/>
      <c r="C35"/>
    </row>
    <row r="36" spans="1:3" x14ac:dyDescent="0.2">
      <c r="A36" s="17"/>
      <c r="C36"/>
    </row>
    <row r="37" spans="1:3" x14ac:dyDescent="0.2">
      <c r="A37" s="17"/>
      <c r="C37"/>
    </row>
    <row r="38" spans="1:3" x14ac:dyDescent="0.2">
      <c r="A38" s="17"/>
      <c r="C38"/>
    </row>
    <row r="39" spans="1:3" x14ac:dyDescent="0.2">
      <c r="A39" s="17"/>
      <c r="C39"/>
    </row>
    <row r="40" spans="1:3" x14ac:dyDescent="0.2">
      <c r="A40" s="17"/>
      <c r="C40"/>
    </row>
    <row r="41" spans="1:3" x14ac:dyDescent="0.2">
      <c r="A41" s="17"/>
      <c r="C41"/>
    </row>
    <row r="42" spans="1:3" x14ac:dyDescent="0.2">
      <c r="A42"/>
      <c r="C42"/>
    </row>
    <row r="43" spans="1:3" s="7" customFormat="1" x14ac:dyDescent="0.2"/>
    <row r="44" spans="1:3" s="7" customFormat="1" x14ac:dyDescent="0.2"/>
    <row r="45" spans="1:3" s="7" customFormat="1" x14ac:dyDescent="0.2"/>
    <row r="46" spans="1:3" s="7" customFormat="1" x14ac:dyDescent="0.2"/>
    <row r="47" spans="1:3" s="7" customFormat="1" x14ac:dyDescent="0.2"/>
    <row r="48" spans="1:3" s="7" customFormat="1" x14ac:dyDescent="0.2"/>
    <row r="49" s="7" customFormat="1" x14ac:dyDescent="0.2"/>
    <row r="50" s="7" customFormat="1" x14ac:dyDescent="0.2"/>
    <row r="51" s="7" customFormat="1" x14ac:dyDescent="0.2"/>
    <row r="52" s="7" customFormat="1" ht="25.5" customHeight="1" x14ac:dyDescent="0.2"/>
    <row r="53" s="7" customFormat="1" x14ac:dyDescent="0.2"/>
    <row r="54" s="7" customFormat="1" x14ac:dyDescent="0.2"/>
    <row r="55" s="7" customFormat="1" x14ac:dyDescent="0.2"/>
    <row r="56" s="7" customFormat="1" x14ac:dyDescent="0.2"/>
    <row r="57" s="7" customFormat="1" x14ac:dyDescent="0.2"/>
    <row r="58" s="7" customForma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ht="25.5" customHeigh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pans="1:3" s="7" customFormat="1" x14ac:dyDescent="0.2"/>
    <row r="82" spans="1:3" s="7" customFormat="1" x14ac:dyDescent="0.2"/>
    <row r="83" spans="1:3" s="7" customFormat="1" x14ac:dyDescent="0.2"/>
    <row r="84" spans="1:3" s="7" customFormat="1" x14ac:dyDescent="0.2"/>
    <row r="85" spans="1:3" s="7" customFormat="1" x14ac:dyDescent="0.2"/>
    <row r="86" spans="1:3" s="7" customFormat="1" x14ac:dyDescent="0.2"/>
    <row r="87" spans="1:3" s="7" customFormat="1" x14ac:dyDescent="0.2"/>
    <row r="88" spans="1:3" s="7" customFormat="1" x14ac:dyDescent="0.2"/>
    <row r="89" spans="1:3" s="7" customFormat="1" x14ac:dyDescent="0.2"/>
    <row r="90" spans="1:3" s="7" customFormat="1" x14ac:dyDescent="0.2"/>
    <row r="91" spans="1:3" s="7" customFormat="1" x14ac:dyDescent="0.2"/>
    <row r="92" spans="1:3" s="7" customFormat="1" x14ac:dyDescent="0.2"/>
    <row r="93" spans="1:3" s="7" customFormat="1" x14ac:dyDescent="0.2"/>
    <row r="94" spans="1:3" s="7" customFormat="1" x14ac:dyDescent="0.2"/>
    <row r="95" spans="1:3" s="7" customFormat="1" x14ac:dyDescent="0.2"/>
    <row r="96" spans="1:3" x14ac:dyDescent="0.2">
      <c r="A96"/>
      <c r="C96"/>
    </row>
    <row r="97" spans="1:3" x14ac:dyDescent="0.2">
      <c r="A97"/>
      <c r="C97"/>
    </row>
    <row r="98" spans="1:3" x14ac:dyDescent="0.2">
      <c r="A98"/>
      <c r="C98"/>
    </row>
    <row r="99" spans="1:3" x14ac:dyDescent="0.2">
      <c r="A99"/>
      <c r="C99"/>
    </row>
    <row r="100" spans="1:3" x14ac:dyDescent="0.2">
      <c r="A100"/>
      <c r="C100"/>
    </row>
    <row r="101" spans="1:3" x14ac:dyDescent="0.2">
      <c r="A101"/>
      <c r="C101"/>
    </row>
    <row r="102" spans="1:3" s="22" customFormat="1" x14ac:dyDescent="0.2"/>
    <row r="103" spans="1:3" x14ac:dyDescent="0.2">
      <c r="B103" s="22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&amp;LKülső víz-szennyvíz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7"/>
  <sheetViews>
    <sheetView zoomScaleNormal="100" workbookViewId="0">
      <pane ySplit="1" topLeftCell="A2" activePane="bottomLeft" state="frozen"/>
      <selection activeCell="C6" sqref="C6"/>
      <selection pane="bottomLeft" activeCell="F6" sqref="F6:G14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s="7" customFormat="1" x14ac:dyDescent="0.2">
      <c r="A2" s="17"/>
      <c r="B2" s="17"/>
      <c r="C2" s="27" t="s">
        <v>23</v>
      </c>
      <c r="D2" s="19"/>
      <c r="E2" s="19"/>
      <c r="F2" s="19"/>
      <c r="G2" s="19"/>
      <c r="H2" s="19"/>
      <c r="I2" s="19"/>
    </row>
    <row r="3" spans="1:10" s="7" customFormat="1" ht="25.5" x14ac:dyDescent="0.2">
      <c r="A3" s="17"/>
      <c r="B3" s="17"/>
      <c r="C3" s="7" t="s">
        <v>36</v>
      </c>
      <c r="D3" s="19"/>
      <c r="E3" s="19"/>
      <c r="F3" s="19"/>
      <c r="G3" s="19"/>
      <c r="H3" s="19"/>
      <c r="I3" s="19"/>
    </row>
    <row r="4" spans="1:10" s="7" customFormat="1" x14ac:dyDescent="0.2">
      <c r="A4" s="17"/>
      <c r="B4" s="17"/>
      <c r="C4" s="7" t="s">
        <v>37</v>
      </c>
      <c r="D4" s="19"/>
      <c r="E4" s="19"/>
      <c r="F4" s="19"/>
      <c r="G4" s="19"/>
      <c r="H4" s="19"/>
      <c r="I4" s="19"/>
    </row>
    <row r="5" spans="1:10" s="7" customFormat="1" x14ac:dyDescent="0.2">
      <c r="A5" s="17"/>
      <c r="B5" s="17"/>
      <c r="C5" s="7" t="s">
        <v>38</v>
      </c>
      <c r="D5" s="19"/>
      <c r="E5" s="19"/>
      <c r="F5" s="19"/>
      <c r="G5" s="19"/>
      <c r="H5" s="19"/>
      <c r="I5" s="19"/>
    </row>
    <row r="6" spans="1:10" s="7" customFormat="1" x14ac:dyDescent="0.2">
      <c r="A6" s="17">
        <v>1</v>
      </c>
      <c r="B6" s="17" t="s">
        <v>39</v>
      </c>
      <c r="D6" s="19">
        <v>12</v>
      </c>
      <c r="E6" s="19" t="s">
        <v>15</v>
      </c>
      <c r="F6" s="19"/>
      <c r="G6" s="19"/>
      <c r="H6" s="19">
        <f>(D6*F6)</f>
        <v>0</v>
      </c>
      <c r="I6" s="19">
        <f>(D6*G6)</f>
        <v>0</v>
      </c>
    </row>
    <row r="7" spans="1:10" s="7" customFormat="1" x14ac:dyDescent="0.2">
      <c r="A7" s="17" t="s">
        <v>16</v>
      </c>
      <c r="B7" s="17"/>
      <c r="D7" s="19"/>
      <c r="E7" s="19"/>
      <c r="F7" s="19"/>
      <c r="G7" s="19"/>
      <c r="H7" s="19"/>
      <c r="I7" s="19"/>
    </row>
    <row r="8" spans="1:10" s="7" customFormat="1" x14ac:dyDescent="0.2">
      <c r="A8" s="17"/>
      <c r="B8" s="17"/>
      <c r="C8" s="7" t="s">
        <v>40</v>
      </c>
      <c r="D8" s="19"/>
      <c r="E8" s="19"/>
      <c r="F8" s="19"/>
      <c r="G8" s="19"/>
      <c r="H8" s="19"/>
      <c r="I8" s="19"/>
    </row>
    <row r="9" spans="1:10" s="7" customFormat="1" ht="25.5" x14ac:dyDescent="0.2">
      <c r="A9" s="17"/>
      <c r="B9" s="17"/>
      <c r="C9" s="7" t="s">
        <v>41</v>
      </c>
      <c r="D9" s="19"/>
      <c r="E9" s="19"/>
      <c r="F9" s="19"/>
      <c r="G9" s="19"/>
      <c r="H9" s="19"/>
      <c r="I9" s="19"/>
    </row>
    <row r="10" spans="1:10" s="7" customFormat="1" x14ac:dyDescent="0.2">
      <c r="A10" s="17"/>
      <c r="B10" s="17"/>
      <c r="C10" s="7" t="s">
        <v>42</v>
      </c>
      <c r="D10" s="19"/>
      <c r="E10" s="19"/>
      <c r="F10" s="19"/>
      <c r="G10" s="19"/>
      <c r="H10" s="19"/>
      <c r="I10" s="19"/>
    </row>
    <row r="11" spans="1:10" s="7" customFormat="1" x14ac:dyDescent="0.2">
      <c r="A11" s="17"/>
      <c r="B11" s="17"/>
      <c r="C11" s="7" t="s">
        <v>43</v>
      </c>
      <c r="D11" s="19"/>
      <c r="E11" s="19"/>
      <c r="F11" s="19"/>
      <c r="G11" s="19"/>
      <c r="H11" s="19"/>
      <c r="I11" s="19"/>
    </row>
    <row r="12" spans="1:10" s="7" customFormat="1" ht="25.5" x14ac:dyDescent="0.2">
      <c r="A12" s="17">
        <v>2</v>
      </c>
      <c r="B12" s="17" t="s">
        <v>44</v>
      </c>
      <c r="C12" s="7" t="s">
        <v>46</v>
      </c>
      <c r="D12" s="19">
        <v>1062</v>
      </c>
      <c r="E12" s="19" t="s">
        <v>18</v>
      </c>
      <c r="F12" s="19"/>
      <c r="G12" s="19"/>
      <c r="H12" s="19">
        <f>(D12*F12)</f>
        <v>0</v>
      </c>
      <c r="I12" s="19">
        <f>(D12*G12)</f>
        <v>0</v>
      </c>
    </row>
    <row r="13" spans="1:10" s="7" customFormat="1" x14ac:dyDescent="0.2">
      <c r="A13" s="17" t="s">
        <v>16</v>
      </c>
      <c r="B13" s="17"/>
      <c r="D13" s="19"/>
      <c r="E13" s="19"/>
      <c r="F13" s="19"/>
      <c r="G13" s="19"/>
      <c r="H13" s="19"/>
      <c r="I13" s="19"/>
    </row>
    <row r="14" spans="1:10" s="7" customFormat="1" ht="25.5" x14ac:dyDescent="0.2">
      <c r="A14" s="17">
        <v>3</v>
      </c>
      <c r="B14" s="17" t="s">
        <v>45</v>
      </c>
      <c r="C14" s="7" t="s">
        <v>46</v>
      </c>
      <c r="D14" s="19">
        <v>1062</v>
      </c>
      <c r="E14" s="19" t="s">
        <v>18</v>
      </c>
      <c r="F14" s="19"/>
      <c r="G14" s="19"/>
      <c r="H14" s="19">
        <f>(D14*F14)</f>
        <v>0</v>
      </c>
      <c r="I14" s="19">
        <f>(D14*G14)</f>
        <v>0</v>
      </c>
    </row>
    <row r="15" spans="1:10" s="7" customFormat="1" x14ac:dyDescent="0.2">
      <c r="A15" s="17" t="s">
        <v>16</v>
      </c>
      <c r="B15" s="17"/>
      <c r="D15" s="19"/>
      <c r="E15" s="19"/>
      <c r="F15" s="19"/>
      <c r="G15" s="19"/>
      <c r="H15" s="19"/>
      <c r="I15" s="19"/>
    </row>
    <row r="16" spans="1:10" s="7" customFormat="1" ht="25.5" x14ac:dyDescent="0.2">
      <c r="A16" s="17"/>
      <c r="B16" s="17"/>
      <c r="C16" s="7" t="s">
        <v>47</v>
      </c>
      <c r="D16" s="19"/>
      <c r="E16" s="19"/>
      <c r="F16" s="19"/>
      <c r="G16" s="19"/>
      <c r="H16" s="19"/>
      <c r="I16" s="19"/>
    </row>
    <row r="17" spans="1:9" s="7" customFormat="1" ht="38.25" x14ac:dyDescent="0.2">
      <c r="A17" s="17">
        <v>4</v>
      </c>
      <c r="B17" s="17" t="s">
        <v>48</v>
      </c>
      <c r="C17" s="7" t="s">
        <v>49</v>
      </c>
      <c r="D17" s="19">
        <v>1062</v>
      </c>
      <c r="E17" s="19" t="s">
        <v>18</v>
      </c>
      <c r="F17" s="19"/>
      <c r="G17" s="19"/>
      <c r="H17" s="19">
        <f>(D17*F17)</f>
        <v>0</v>
      </c>
      <c r="I17" s="19">
        <f>(D17*G17)</f>
        <v>0</v>
      </c>
    </row>
    <row r="18" spans="1:9" x14ac:dyDescent="0.2">
      <c r="A18" s="17" t="s">
        <v>16</v>
      </c>
      <c r="B18" s="17"/>
      <c r="D18" s="19"/>
      <c r="E18" s="19"/>
      <c r="F18" s="19"/>
      <c r="G18" s="19"/>
      <c r="H18" s="19"/>
      <c r="I18" s="19"/>
    </row>
    <row r="19" spans="1:9" ht="38.25" x14ac:dyDescent="0.2">
      <c r="A19" s="17"/>
      <c r="B19" s="17"/>
      <c r="C19" s="7" t="s">
        <v>50</v>
      </c>
      <c r="D19" s="19"/>
      <c r="E19" s="19"/>
      <c r="F19" s="19"/>
      <c r="G19" s="19"/>
      <c r="H19" s="19"/>
      <c r="I19" s="19"/>
    </row>
    <row r="20" spans="1:9" s="7" customFormat="1" x14ac:dyDescent="0.2">
      <c r="A20" s="17"/>
      <c r="B20" s="17"/>
      <c r="C20" s="7" t="s">
        <v>51</v>
      </c>
      <c r="D20" s="19"/>
      <c r="E20" s="19"/>
      <c r="F20" s="19"/>
      <c r="G20" s="19"/>
      <c r="H20" s="19"/>
      <c r="I20" s="19"/>
    </row>
    <row r="21" spans="1:9" s="7" customFormat="1" ht="25.5" x14ac:dyDescent="0.2">
      <c r="A21" s="17">
        <v>5</v>
      </c>
      <c r="B21" s="17" t="s">
        <v>52</v>
      </c>
      <c r="C21" s="7" t="s">
        <v>53</v>
      </c>
      <c r="D21" s="19">
        <v>400</v>
      </c>
      <c r="E21" s="19" t="s">
        <v>22</v>
      </c>
      <c r="F21" s="19"/>
      <c r="G21" s="19"/>
      <c r="H21" s="19">
        <f>(D21*F21)</f>
        <v>0</v>
      </c>
      <c r="I21" s="19">
        <f>(D21*G21)</f>
        <v>0</v>
      </c>
    </row>
    <row r="22" spans="1:9" s="7" customFormat="1" x14ac:dyDescent="0.2">
      <c r="A22" s="17" t="s">
        <v>16</v>
      </c>
      <c r="B22" s="17"/>
      <c r="D22" s="19"/>
      <c r="E22" s="19"/>
      <c r="F22" s="19"/>
      <c r="G22" s="19"/>
      <c r="H22" s="19"/>
      <c r="I22" s="19"/>
    </row>
    <row r="23" spans="1:9" s="7" customFormat="1" x14ac:dyDescent="0.2">
      <c r="A23" s="17"/>
      <c r="B23" s="17"/>
      <c r="C23" s="7" t="s">
        <v>54</v>
      </c>
      <c r="D23" s="19"/>
      <c r="E23" s="19"/>
      <c r="F23" s="19"/>
      <c r="G23" s="19"/>
      <c r="H23" s="19"/>
      <c r="I23" s="19"/>
    </row>
    <row r="24" spans="1:9" s="7" customFormat="1" ht="25.5" x14ac:dyDescent="0.2">
      <c r="A24" s="17"/>
      <c r="B24" s="17"/>
      <c r="C24" s="7" t="s">
        <v>55</v>
      </c>
      <c r="D24" s="19"/>
      <c r="E24" s="19"/>
      <c r="F24" s="19"/>
      <c r="G24" s="19"/>
      <c r="H24" s="19"/>
      <c r="I24" s="19"/>
    </row>
    <row r="25" spans="1:9" s="7" customFormat="1" x14ac:dyDescent="0.2">
      <c r="A25" s="17"/>
      <c r="B25" s="17"/>
      <c r="C25" s="7" t="s">
        <v>56</v>
      </c>
      <c r="D25" s="19"/>
      <c r="E25" s="19"/>
      <c r="F25" s="19"/>
      <c r="G25" s="19"/>
      <c r="H25" s="19"/>
      <c r="I25" s="19"/>
    </row>
    <row r="26" spans="1:9" s="7" customFormat="1" x14ac:dyDescent="0.2">
      <c r="A26" s="17">
        <v>6</v>
      </c>
      <c r="B26" s="17" t="s">
        <v>57</v>
      </c>
      <c r="D26" s="19">
        <v>66</v>
      </c>
      <c r="E26" s="19" t="s">
        <v>58</v>
      </c>
      <c r="F26" s="19"/>
      <c r="G26" s="19"/>
      <c r="H26" s="19">
        <f>(D26*F26)</f>
        <v>0</v>
      </c>
      <c r="I26" s="19">
        <f>(D26*G26)</f>
        <v>0</v>
      </c>
    </row>
    <row r="27" spans="1:9" s="7" customFormat="1" x14ac:dyDescent="0.2">
      <c r="A27" s="17" t="s">
        <v>16</v>
      </c>
      <c r="B27" s="17"/>
      <c r="D27" s="19"/>
      <c r="E27" s="19"/>
      <c r="F27" s="19"/>
      <c r="G27" s="19"/>
      <c r="H27" s="19"/>
      <c r="I27" s="19"/>
    </row>
    <row r="28" spans="1:9" s="7" customFormat="1" x14ac:dyDescent="0.2">
      <c r="A28" s="17"/>
      <c r="B28" s="17"/>
      <c r="C28" s="27" t="s">
        <v>5</v>
      </c>
      <c r="D28" s="19"/>
      <c r="E28" s="19"/>
      <c r="F28" s="19"/>
      <c r="G28" s="19"/>
      <c r="H28" s="19"/>
      <c r="I28" s="19"/>
    </row>
    <row r="29" spans="1:9" s="7" customFormat="1" x14ac:dyDescent="0.2">
      <c r="A29"/>
      <c r="B29"/>
      <c r="C29"/>
      <c r="D29" s="38"/>
      <c r="E29" s="38"/>
      <c r="F29" s="38"/>
      <c r="G29" s="38"/>
      <c r="H29" s="29">
        <f>SUM(H3:H27)</f>
        <v>0</v>
      </c>
      <c r="I29" s="29">
        <f>SUM(I3:I27)</f>
        <v>0</v>
      </c>
    </row>
    <row r="30" spans="1:9" s="7" customFormat="1" x14ac:dyDescent="0.2"/>
    <row r="31" spans="1:9" s="7" customFormat="1" x14ac:dyDescent="0.2"/>
    <row r="32" spans="1:9" s="7" customFormat="1" x14ac:dyDescent="0.2"/>
    <row r="33" s="7" customFormat="1" x14ac:dyDescent="0.2"/>
    <row r="34" s="7" customFormat="1" x14ac:dyDescent="0.2"/>
    <row r="35" s="7" customFormat="1" x14ac:dyDescent="0.2"/>
    <row r="36" s="7" customFormat="1" x14ac:dyDescent="0.2"/>
    <row r="37" s="7" customFormat="1" x14ac:dyDescent="0.2"/>
    <row r="38" s="7" customFormat="1" x14ac:dyDescent="0.2"/>
    <row r="39" s="7" customFormat="1" x14ac:dyDescent="0.2"/>
    <row r="40" s="7" customFormat="1" x14ac:dyDescent="0.2"/>
    <row r="41" s="7" customFormat="1" x14ac:dyDescent="0.2"/>
    <row r="42" s="7" customFormat="1" x14ac:dyDescent="0.2"/>
    <row r="43" s="7" customFormat="1" x14ac:dyDescent="0.2"/>
    <row r="44" s="7" customFormat="1" x14ac:dyDescent="0.2"/>
    <row r="45" s="7" customFormat="1" x14ac:dyDescent="0.2"/>
    <row r="46" s="7" customFormat="1" x14ac:dyDescent="0.2"/>
    <row r="47" s="7" customFormat="1" ht="25.5" customHeight="1" x14ac:dyDescent="0.2"/>
    <row r="48" s="7" customFormat="1" x14ac:dyDescent="0.2"/>
    <row r="49" s="7" customFormat="1" x14ac:dyDescent="0.2"/>
    <row r="50" s="7" customFormat="1" ht="25.5" customHeight="1" x14ac:dyDescent="0.2"/>
    <row r="51" s="7" customFormat="1" x14ac:dyDescent="0.2"/>
    <row r="52" s="7" customFormat="1" x14ac:dyDescent="0.2"/>
    <row r="53" s="7" customFormat="1" x14ac:dyDescent="0.2"/>
    <row r="54" s="7" customFormat="1" ht="25.5" customHeight="1" x14ac:dyDescent="0.2"/>
    <row r="55" s="7" customFormat="1" x14ac:dyDescent="0.2"/>
    <row r="56" s="7" customFormat="1" ht="25.5" customHeight="1" x14ac:dyDescent="0.2"/>
    <row r="57" s="7" customFormat="1" x14ac:dyDescent="0.2"/>
    <row r="58" s="7" customFormat="1" ht="25.5" customHeight="1" x14ac:dyDescent="0.2"/>
    <row r="59" s="7" customFormat="1" x14ac:dyDescent="0.2"/>
    <row r="60" s="7" customFormat="1" x14ac:dyDescent="0.2"/>
    <row r="61" s="7" customFormat="1" x14ac:dyDescent="0.2"/>
    <row r="62" s="7" customFormat="1" x14ac:dyDescent="0.2"/>
    <row r="63" s="7" customFormat="1" x14ac:dyDescent="0.2"/>
    <row r="64" s="7" customFormat="1" x14ac:dyDescent="0.2"/>
    <row r="65" s="7" customFormat="1" x14ac:dyDescent="0.2"/>
    <row r="66" s="7" customFormat="1" x14ac:dyDescent="0.2"/>
    <row r="67" s="7" customFormat="1" x14ac:dyDescent="0.2"/>
    <row r="68" s="7" customFormat="1" x14ac:dyDescent="0.2"/>
    <row r="69" s="7" customFormat="1" x14ac:dyDescent="0.2"/>
    <row r="70" s="7" customFormat="1" x14ac:dyDescent="0.2"/>
    <row r="71" s="7" customFormat="1" x14ac:dyDescent="0.2"/>
    <row r="72" s="7" customFormat="1" x14ac:dyDescent="0.2"/>
    <row r="73" s="7" customFormat="1" x14ac:dyDescent="0.2"/>
    <row r="74" s="7" customFormat="1" x14ac:dyDescent="0.2"/>
    <row r="75" s="7" customFormat="1" x14ac:dyDescent="0.2"/>
    <row r="76" s="7" customFormat="1" x14ac:dyDescent="0.2"/>
    <row r="77" s="7" customFormat="1" x14ac:dyDescent="0.2"/>
    <row r="78" s="7" customFormat="1" x14ac:dyDescent="0.2"/>
    <row r="79" s="7" customFormat="1" x14ac:dyDescent="0.2"/>
    <row r="80" s="7" customFormat="1" x14ac:dyDescent="0.2"/>
    <row r="81" s="7" customFormat="1" x14ac:dyDescent="0.2"/>
    <row r="82" s="7" customFormat="1" x14ac:dyDescent="0.2"/>
    <row r="83" s="7" customFormat="1" x14ac:dyDescent="0.2"/>
    <row r="84" s="7" customFormat="1" x14ac:dyDescent="0.2"/>
    <row r="85" s="7" customFormat="1" x14ac:dyDescent="0.2"/>
    <row r="86" s="7" customFormat="1" x14ac:dyDescent="0.2"/>
    <row r="87" s="7" customFormat="1" x14ac:dyDescent="0.2"/>
    <row r="88" s="7" customFormat="1" x14ac:dyDescent="0.2"/>
    <row r="89" s="7" customFormat="1" x14ac:dyDescent="0.2"/>
    <row r="90" s="7" customFormat="1" x14ac:dyDescent="0.2"/>
    <row r="91" s="7" customFormat="1" x14ac:dyDescent="0.2"/>
    <row r="92" s="7" customFormat="1" x14ac:dyDescent="0.2"/>
    <row r="93" s="7" customFormat="1" x14ac:dyDescent="0.2"/>
    <row r="94" s="7" customFormat="1" x14ac:dyDescent="0.2"/>
    <row r="95" s="7" customFormat="1" x14ac:dyDescent="0.2"/>
    <row r="96" s="7" customFormat="1" x14ac:dyDescent="0.2"/>
    <row r="97" s="7" customFormat="1" x14ac:dyDescent="0.2"/>
    <row r="98" s="7" customFormat="1" x14ac:dyDescent="0.2"/>
    <row r="99" s="7" customFormat="1" x14ac:dyDescent="0.2"/>
    <row r="100" s="7" customFormat="1" x14ac:dyDescent="0.2"/>
    <row r="101" s="7" customFormat="1" x14ac:dyDescent="0.2"/>
    <row r="102" s="7" customFormat="1" x14ac:dyDescent="0.2"/>
    <row r="103" s="7" customFormat="1" x14ac:dyDescent="0.2"/>
    <row r="104" s="7" customFormat="1" x14ac:dyDescent="0.2"/>
    <row r="105" s="7" customFormat="1" x14ac:dyDescent="0.2"/>
    <row r="106" s="7" customFormat="1" x14ac:dyDescent="0.2"/>
    <row r="107" s="7" customFormat="1" x14ac:dyDescent="0.2"/>
    <row r="108" s="7" customFormat="1" x14ac:dyDescent="0.2"/>
    <row r="109" s="7" customFormat="1" x14ac:dyDescent="0.2"/>
    <row r="110" s="7" customFormat="1" x14ac:dyDescent="0.2"/>
    <row r="111" s="7" customFormat="1" x14ac:dyDescent="0.2"/>
    <row r="112" s="7" customFormat="1" x14ac:dyDescent="0.2"/>
    <row r="113" s="7" customFormat="1" x14ac:dyDescent="0.2"/>
    <row r="114" s="7" customFormat="1" x14ac:dyDescent="0.2"/>
    <row r="115" s="7" customFormat="1" x14ac:dyDescent="0.2"/>
    <row r="116" s="7" customFormat="1" x14ac:dyDescent="0.2"/>
    <row r="117" s="7" customFormat="1" x14ac:dyDescent="0.2"/>
    <row r="118" s="7" customFormat="1" x14ac:dyDescent="0.2"/>
    <row r="119" s="7" customFormat="1" x14ac:dyDescent="0.2"/>
    <row r="120" s="7" customFormat="1" x14ac:dyDescent="0.2"/>
    <row r="121" s="7" customFormat="1" x14ac:dyDescent="0.2"/>
    <row r="122" s="7" customFormat="1" x14ac:dyDescent="0.2"/>
    <row r="123" s="7" customFormat="1" x14ac:dyDescent="0.2"/>
    <row r="124" s="7" customFormat="1" x14ac:dyDescent="0.2"/>
    <row r="125" s="7" customFormat="1" x14ac:dyDescent="0.2"/>
    <row r="126" s="7" customFormat="1" x14ac:dyDescent="0.2"/>
    <row r="127" s="7" customFormat="1" x14ac:dyDescent="0.2"/>
    <row r="128" s="7" customFormat="1" x14ac:dyDescent="0.2"/>
    <row r="129" spans="1:3" s="7" customFormat="1" x14ac:dyDescent="0.2"/>
    <row r="130" spans="1:3" s="7" customFormat="1" x14ac:dyDescent="0.2"/>
    <row r="131" spans="1:3" s="7" customFormat="1" x14ac:dyDescent="0.2"/>
    <row r="132" spans="1:3" s="7" customFormat="1" x14ac:dyDescent="0.2"/>
    <row r="133" spans="1:3" s="7" customFormat="1" x14ac:dyDescent="0.2"/>
    <row r="134" spans="1:3" x14ac:dyDescent="0.2">
      <c r="A134"/>
      <c r="C134"/>
    </row>
    <row r="135" spans="1:3" s="7" customFormat="1" x14ac:dyDescent="0.2"/>
    <row r="136" spans="1:3" s="7" customFormat="1" x14ac:dyDescent="0.2"/>
    <row r="137" spans="1:3" s="7" customFormat="1" x14ac:dyDescent="0.2"/>
    <row r="138" spans="1:3" s="7" customFormat="1" x14ac:dyDescent="0.2"/>
    <row r="139" spans="1:3" s="7" customFormat="1" x14ac:dyDescent="0.2"/>
    <row r="140" spans="1:3" s="7" customFormat="1" x14ac:dyDescent="0.2"/>
    <row r="141" spans="1:3" s="7" customFormat="1" x14ac:dyDescent="0.2"/>
    <row r="142" spans="1:3" s="7" customFormat="1" x14ac:dyDescent="0.2"/>
    <row r="143" spans="1:3" s="7" customFormat="1" x14ac:dyDescent="0.2"/>
    <row r="144" spans="1:3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ht="12.75" customHeigh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  <row r="220" s="7" customFormat="1" x14ac:dyDescent="0.2"/>
    <row r="221" s="7" customFormat="1" x14ac:dyDescent="0.2"/>
    <row r="222" s="7" customFormat="1" x14ac:dyDescent="0.2"/>
    <row r="223" s="7" customFormat="1" x14ac:dyDescent="0.2"/>
    <row r="224" s="7" customFormat="1" x14ac:dyDescent="0.2"/>
    <row r="225" s="7" customFormat="1" x14ac:dyDescent="0.2"/>
    <row r="226" s="7" customFormat="1" x14ac:dyDescent="0.2"/>
    <row r="227" s="7" customFormat="1" x14ac:dyDescent="0.2"/>
    <row r="228" s="7" customFormat="1" x14ac:dyDescent="0.2"/>
    <row r="229" s="7" customFormat="1" x14ac:dyDescent="0.2"/>
    <row r="230" s="7" customFormat="1" x14ac:dyDescent="0.2"/>
    <row r="231" s="7" customFormat="1" x14ac:dyDescent="0.2"/>
    <row r="232" s="7" customFormat="1" x14ac:dyDescent="0.2"/>
    <row r="233" s="7" customFormat="1" x14ac:dyDescent="0.2"/>
    <row r="234" s="7" customFormat="1" x14ac:dyDescent="0.2"/>
    <row r="235" s="7" customFormat="1" x14ac:dyDescent="0.2"/>
    <row r="236" s="7" customFormat="1" x14ac:dyDescent="0.2"/>
    <row r="237" s="7" customFormat="1" x14ac:dyDescent="0.2"/>
    <row r="238" s="7" customFormat="1" x14ac:dyDescent="0.2"/>
    <row r="239" s="7" customFormat="1" x14ac:dyDescent="0.2"/>
    <row r="240" s="7" customFormat="1" x14ac:dyDescent="0.2"/>
    <row r="241" spans="1:3" s="7" customFormat="1" x14ac:dyDescent="0.2"/>
    <row r="242" spans="1:3" s="7" customFormat="1" x14ac:dyDescent="0.2"/>
    <row r="243" spans="1:3" x14ac:dyDescent="0.2">
      <c r="A243"/>
      <c r="C243"/>
    </row>
    <row r="244" spans="1:3" ht="12.75" customHeight="1" x14ac:dyDescent="0.2">
      <c r="A244" s="17"/>
      <c r="C244"/>
    </row>
    <row r="245" spans="1:3" x14ac:dyDescent="0.2">
      <c r="A245" s="17"/>
      <c r="C245"/>
    </row>
    <row r="246" spans="1:3" x14ac:dyDescent="0.2">
      <c r="A246" s="17"/>
      <c r="C246"/>
    </row>
    <row r="247" spans="1:3" x14ac:dyDescent="0.2">
      <c r="A247" s="17"/>
      <c r="C247"/>
    </row>
    <row r="248" spans="1:3" x14ac:dyDescent="0.2">
      <c r="A248" s="17"/>
      <c r="C248"/>
    </row>
    <row r="249" spans="1:3" x14ac:dyDescent="0.2">
      <c r="A249" s="17"/>
      <c r="C249"/>
    </row>
    <row r="250" spans="1:3" x14ac:dyDescent="0.2">
      <c r="A250" s="17"/>
      <c r="C250"/>
    </row>
    <row r="251" spans="1:3" x14ac:dyDescent="0.2">
      <c r="A251" s="17"/>
      <c r="C251"/>
    </row>
    <row r="252" spans="1:3" x14ac:dyDescent="0.2">
      <c r="A252" s="17"/>
      <c r="C252"/>
    </row>
    <row r="253" spans="1:3" x14ac:dyDescent="0.2">
      <c r="A253" s="17"/>
      <c r="C253"/>
    </row>
    <row r="254" spans="1:3" x14ac:dyDescent="0.2">
      <c r="A254" s="17"/>
      <c r="C254"/>
    </row>
    <row r="255" spans="1:3" x14ac:dyDescent="0.2">
      <c r="A255" s="17"/>
      <c r="C255"/>
    </row>
    <row r="256" spans="1:3" x14ac:dyDescent="0.2">
      <c r="A256" s="17"/>
      <c r="C256"/>
    </row>
    <row r="257" spans="1:3" x14ac:dyDescent="0.2">
      <c r="A257" s="17"/>
      <c r="C257"/>
    </row>
    <row r="258" spans="1:3" x14ac:dyDescent="0.2">
      <c r="A258" s="17"/>
      <c r="C258"/>
    </row>
    <row r="259" spans="1:3" x14ac:dyDescent="0.2">
      <c r="A259" s="17"/>
      <c r="C259"/>
    </row>
    <row r="260" spans="1:3" x14ac:dyDescent="0.2">
      <c r="A260" s="17"/>
      <c r="C260"/>
    </row>
    <row r="261" spans="1:3" x14ac:dyDescent="0.2">
      <c r="A261" s="17"/>
      <c r="C261"/>
    </row>
    <row r="262" spans="1:3" x14ac:dyDescent="0.2">
      <c r="A262" s="17"/>
      <c r="C262"/>
    </row>
    <row r="263" spans="1:3" x14ac:dyDescent="0.2">
      <c r="A263" s="17"/>
      <c r="C263"/>
    </row>
    <row r="264" spans="1:3" x14ac:dyDescent="0.2">
      <c r="A264" s="17"/>
      <c r="C264"/>
    </row>
    <row r="265" spans="1:3" x14ac:dyDescent="0.2">
      <c r="A265" s="17"/>
      <c r="C265"/>
    </row>
    <row r="266" spans="1:3" x14ac:dyDescent="0.2">
      <c r="A266" s="17"/>
      <c r="C266"/>
    </row>
    <row r="267" spans="1:3" x14ac:dyDescent="0.2">
      <c r="A267" s="17"/>
      <c r="C267"/>
    </row>
    <row r="268" spans="1:3" x14ac:dyDescent="0.2">
      <c r="A268" s="17"/>
      <c r="C268"/>
    </row>
    <row r="269" spans="1:3" x14ac:dyDescent="0.2">
      <c r="A269" s="17"/>
      <c r="C269"/>
    </row>
    <row r="270" spans="1:3" x14ac:dyDescent="0.2">
      <c r="A270" s="17"/>
      <c r="C270"/>
    </row>
    <row r="271" spans="1:3" x14ac:dyDescent="0.2">
      <c r="A271" s="17"/>
      <c r="C271"/>
    </row>
    <row r="272" spans="1:3" x14ac:dyDescent="0.2">
      <c r="A272" s="17"/>
      <c r="C272"/>
    </row>
    <row r="273" spans="1:3" x14ac:dyDescent="0.2">
      <c r="A273" s="17"/>
      <c r="C273"/>
    </row>
    <row r="274" spans="1:3" x14ac:dyDescent="0.2">
      <c r="A274" s="17"/>
      <c r="C274"/>
    </row>
    <row r="275" spans="1:3" x14ac:dyDescent="0.2">
      <c r="A275" s="17"/>
      <c r="C275"/>
    </row>
    <row r="276" spans="1:3" x14ac:dyDescent="0.2">
      <c r="A276" s="17"/>
      <c r="C276"/>
    </row>
    <row r="277" spans="1:3" x14ac:dyDescent="0.2">
      <c r="A277" s="17"/>
      <c r="C277"/>
    </row>
    <row r="278" spans="1:3" x14ac:dyDescent="0.2">
      <c r="A278" s="17"/>
      <c r="C278"/>
    </row>
    <row r="279" spans="1:3" ht="12.75" customHeight="1" x14ac:dyDescent="0.2">
      <c r="A279" s="17"/>
      <c r="C279"/>
    </row>
    <row r="280" spans="1:3" x14ac:dyDescent="0.2">
      <c r="A280"/>
      <c r="C280"/>
    </row>
    <row r="281" spans="1:3" x14ac:dyDescent="0.2">
      <c r="A281" s="17"/>
      <c r="C281"/>
    </row>
    <row r="282" spans="1:3" x14ac:dyDescent="0.2">
      <c r="A282" s="17"/>
      <c r="C282"/>
    </row>
    <row r="283" spans="1:3" x14ac:dyDescent="0.2">
      <c r="A283" s="17"/>
      <c r="C283"/>
    </row>
    <row r="284" spans="1:3" x14ac:dyDescent="0.2">
      <c r="A284" s="17"/>
      <c r="C284"/>
    </row>
    <row r="285" spans="1:3" x14ac:dyDescent="0.2">
      <c r="A285" s="17"/>
      <c r="C285"/>
    </row>
    <row r="286" spans="1:3" x14ac:dyDescent="0.2">
      <c r="A286"/>
      <c r="C286"/>
    </row>
    <row r="287" spans="1:3" x14ac:dyDescent="0.2">
      <c r="A287" s="17"/>
      <c r="C287"/>
    </row>
    <row r="288" spans="1:3" x14ac:dyDescent="0.2">
      <c r="A288" s="17"/>
      <c r="C288"/>
    </row>
    <row r="289" spans="1:3" x14ac:dyDescent="0.2">
      <c r="A289" s="17"/>
      <c r="C289"/>
    </row>
    <row r="290" spans="1:3" ht="25.5" customHeight="1" x14ac:dyDescent="0.2">
      <c r="A290" s="17"/>
      <c r="C290"/>
    </row>
    <row r="291" spans="1:3" x14ac:dyDescent="0.2">
      <c r="A291" s="17"/>
      <c r="C291"/>
    </row>
    <row r="292" spans="1:3" x14ac:dyDescent="0.2">
      <c r="A292" s="17"/>
      <c r="C292"/>
    </row>
    <row r="293" spans="1:3" x14ac:dyDescent="0.2">
      <c r="A293" s="17"/>
      <c r="C293"/>
    </row>
    <row r="294" spans="1:3" x14ac:dyDescent="0.2">
      <c r="A294" s="17"/>
      <c r="C294"/>
    </row>
    <row r="295" spans="1:3" x14ac:dyDescent="0.2">
      <c r="A295" s="17"/>
      <c r="C295"/>
    </row>
    <row r="296" spans="1:3" x14ac:dyDescent="0.2">
      <c r="A296" s="17"/>
      <c r="C296"/>
    </row>
    <row r="297" spans="1:3" x14ac:dyDescent="0.2">
      <c r="A297" s="17"/>
      <c r="C297"/>
    </row>
    <row r="298" spans="1:3" x14ac:dyDescent="0.2">
      <c r="A298" s="17"/>
      <c r="C298"/>
    </row>
    <row r="299" spans="1:3" x14ac:dyDescent="0.2">
      <c r="A299" s="17"/>
      <c r="C299"/>
    </row>
    <row r="300" spans="1:3" x14ac:dyDescent="0.2">
      <c r="A300"/>
      <c r="C300"/>
    </row>
    <row r="301" spans="1:3" s="22" customFormat="1" x14ac:dyDescent="0.2"/>
    <row r="302" spans="1:3" x14ac:dyDescent="0.2">
      <c r="A302"/>
      <c r="C302"/>
    </row>
    <row r="303" spans="1:3" x14ac:dyDescent="0.2">
      <c r="A303"/>
      <c r="C303"/>
    </row>
    <row r="304" spans="1:3" x14ac:dyDescent="0.2">
      <c r="A304"/>
      <c r="C304"/>
    </row>
    <row r="305" spans="1:3" x14ac:dyDescent="0.2">
      <c r="A305"/>
      <c r="C305"/>
    </row>
    <row r="306" spans="1:3" x14ac:dyDescent="0.2">
      <c r="A306"/>
      <c r="C306"/>
    </row>
    <row r="307" spans="1:3" x14ac:dyDescent="0.2">
      <c r="A307"/>
      <c r="C307"/>
    </row>
    <row r="308" spans="1:3" x14ac:dyDescent="0.2">
      <c r="A308"/>
      <c r="C308"/>
    </row>
    <row r="309" spans="1:3" x14ac:dyDescent="0.2">
      <c r="A309"/>
      <c r="C309"/>
    </row>
    <row r="310" spans="1:3" x14ac:dyDescent="0.2">
      <c r="A310"/>
      <c r="C310"/>
    </row>
    <row r="311" spans="1:3" x14ac:dyDescent="0.2">
      <c r="A311"/>
      <c r="C311"/>
    </row>
    <row r="312" spans="1:3" x14ac:dyDescent="0.2">
      <c r="A312"/>
      <c r="C312"/>
    </row>
    <row r="313" spans="1:3" x14ac:dyDescent="0.2">
      <c r="A313"/>
      <c r="C313"/>
    </row>
    <row r="314" spans="1:3" x14ac:dyDescent="0.2">
      <c r="A314"/>
      <c r="C314"/>
    </row>
    <row r="315" spans="1:3" x14ac:dyDescent="0.2">
      <c r="A315"/>
      <c r="C315"/>
    </row>
    <row r="316" spans="1:3" x14ac:dyDescent="0.2">
      <c r="A316"/>
      <c r="C316"/>
    </row>
    <row r="317" spans="1:3" x14ac:dyDescent="0.2">
      <c r="A317"/>
      <c r="C317"/>
    </row>
    <row r="318" spans="1:3" x14ac:dyDescent="0.2">
      <c r="A318"/>
      <c r="C318"/>
    </row>
    <row r="319" spans="1:3" x14ac:dyDescent="0.2">
      <c r="A319"/>
      <c r="C319"/>
    </row>
    <row r="320" spans="1:3" x14ac:dyDescent="0.2">
      <c r="A320"/>
      <c r="C320"/>
    </row>
    <row r="321" spans="1:3" x14ac:dyDescent="0.2">
      <c r="A321"/>
      <c r="C321"/>
    </row>
    <row r="322" spans="1:3" x14ac:dyDescent="0.2">
      <c r="A322"/>
      <c r="C322"/>
    </row>
    <row r="323" spans="1:3" x14ac:dyDescent="0.2">
      <c r="A323"/>
      <c r="C323"/>
    </row>
    <row r="324" spans="1:3" x14ac:dyDescent="0.2">
      <c r="A324"/>
      <c r="C324"/>
    </row>
    <row r="325" spans="1:3" x14ac:dyDescent="0.2">
      <c r="A325"/>
      <c r="C325"/>
    </row>
    <row r="326" spans="1:3" x14ac:dyDescent="0.2">
      <c r="A326"/>
      <c r="C326"/>
    </row>
    <row r="327" spans="1:3" x14ac:dyDescent="0.2">
      <c r="A327"/>
      <c r="C327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&amp;LBelső víz-csatorna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1" topLeftCell="A2" activePane="bottomLeft" state="frozen"/>
      <selection activeCell="C6" sqref="C6"/>
      <selection pane="bottomLeft" activeCell="C29" sqref="C28:C29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x14ac:dyDescent="0.2">
      <c r="A2" s="30"/>
      <c r="B2" s="34"/>
      <c r="C2" s="35"/>
      <c r="D2" s="32"/>
      <c r="E2" s="33"/>
      <c r="F2" s="36"/>
      <c r="G2" s="36"/>
      <c r="H2" s="36"/>
      <c r="I2" s="36"/>
    </row>
    <row r="3" spans="1:10" x14ac:dyDescent="0.2">
      <c r="A3" s="17">
        <v>1</v>
      </c>
      <c r="B3" t="s">
        <v>17</v>
      </c>
      <c r="C3" t="s">
        <v>62</v>
      </c>
      <c r="D3">
        <v>1</v>
      </c>
      <c r="E3" t="s">
        <v>15</v>
      </c>
      <c r="H3" s="36">
        <f>D3*F3</f>
        <v>0</v>
      </c>
      <c r="I3" s="36">
        <f>D3*G3</f>
        <v>0</v>
      </c>
    </row>
    <row r="4" spans="1:10" x14ac:dyDescent="0.2">
      <c r="A4" s="17"/>
      <c r="C4"/>
    </row>
    <row r="5" spans="1:10" s="48" customFormat="1" x14ac:dyDescent="0.2">
      <c r="A5" s="43"/>
      <c r="B5" s="44"/>
      <c r="C5" s="44" t="s">
        <v>5</v>
      </c>
      <c r="D5" s="45"/>
      <c r="E5" s="46"/>
      <c r="F5" s="45"/>
      <c r="G5" s="45"/>
      <c r="H5" s="47">
        <f>SUM(H2:H4)</f>
        <v>0</v>
      </c>
      <c r="I5" s="47">
        <f>SUM(I2:I4)</f>
        <v>0</v>
      </c>
    </row>
    <row r="6" spans="1:10" x14ac:dyDescent="0.2">
      <c r="A6" s="30"/>
      <c r="B6" s="34"/>
      <c r="C6" s="34"/>
      <c r="D6" s="32"/>
      <c r="E6" s="33"/>
      <c r="F6" s="32"/>
      <c r="G6" s="32"/>
      <c r="H6" s="32"/>
      <c r="I6" s="32"/>
    </row>
    <row r="7" spans="1:10" x14ac:dyDescent="0.2">
      <c r="A7" s="30"/>
      <c r="B7" s="31"/>
      <c r="C7" s="31"/>
      <c r="D7" s="32"/>
      <c r="E7" s="33"/>
      <c r="F7" s="32"/>
      <c r="G7" s="32"/>
      <c r="H7" s="32"/>
      <c r="I7" s="32"/>
    </row>
    <row r="8" spans="1:10" x14ac:dyDescent="0.2">
      <c r="A8" s="30"/>
      <c r="B8" s="34"/>
      <c r="C8" s="34"/>
      <c r="D8" s="32"/>
      <c r="E8" s="33"/>
      <c r="F8" s="32"/>
      <c r="G8" s="32"/>
      <c r="H8" s="32"/>
      <c r="I8" s="32"/>
    </row>
    <row r="9" spans="1:10" x14ac:dyDescent="0.2">
      <c r="A9" s="30"/>
      <c r="B9" s="31"/>
      <c r="C9" s="31"/>
      <c r="D9" s="32"/>
      <c r="E9" s="33"/>
      <c r="F9" s="32"/>
      <c r="G9" s="32"/>
      <c r="H9" s="32"/>
      <c r="I9" s="32"/>
    </row>
    <row r="10" spans="1:10" x14ac:dyDescent="0.2">
      <c r="A10" s="30"/>
      <c r="B10" s="34"/>
      <c r="C10" s="34"/>
      <c r="D10" s="32"/>
      <c r="E10" s="33"/>
      <c r="F10" s="32"/>
      <c r="G10" s="32"/>
      <c r="H10" s="32"/>
      <c r="I10" s="32"/>
    </row>
    <row r="11" spans="1:10" x14ac:dyDescent="0.2">
      <c r="A11" s="30"/>
      <c r="B11" s="31"/>
      <c r="C11" s="31"/>
      <c r="D11" s="32"/>
      <c r="E11" s="33"/>
      <c r="F11" s="32"/>
      <c r="G11" s="32"/>
      <c r="H11" s="32"/>
      <c r="I11" s="32"/>
    </row>
    <row r="12" spans="1:10" x14ac:dyDescent="0.2">
      <c r="A12" s="30"/>
      <c r="B12" s="34"/>
      <c r="C12" s="34"/>
      <c r="D12" s="32"/>
      <c r="E12" s="33"/>
      <c r="F12" s="32"/>
      <c r="G12" s="32"/>
      <c r="H12" s="32"/>
      <c r="I12" s="32"/>
    </row>
    <row r="13" spans="1:10" x14ac:dyDescent="0.2">
      <c r="A13" s="30"/>
      <c r="B13" s="31"/>
      <c r="C13" s="31"/>
      <c r="D13" s="32"/>
      <c r="E13" s="33"/>
      <c r="F13" s="32"/>
      <c r="G13" s="32"/>
      <c r="H13" s="32"/>
      <c r="I13" s="32"/>
    </row>
    <row r="14" spans="1:10" x14ac:dyDescent="0.2">
      <c r="A14" s="17"/>
      <c r="C14"/>
    </row>
    <row r="15" spans="1:10" x14ac:dyDescent="0.2">
      <c r="A15" s="30"/>
      <c r="B15" s="31"/>
      <c r="C15" s="35"/>
      <c r="D15" s="32"/>
      <c r="E15" s="33"/>
      <c r="F15" s="36"/>
      <c r="G15" s="39"/>
      <c r="H15" s="36"/>
      <c r="I15" s="36"/>
    </row>
    <row r="16" spans="1:10" x14ac:dyDescent="0.2">
      <c r="A16" s="30"/>
      <c r="B16" s="34"/>
      <c r="C16" s="35"/>
      <c r="D16" s="32"/>
      <c r="E16" s="33"/>
      <c r="F16" s="36"/>
      <c r="G16" s="39"/>
      <c r="H16" s="36"/>
      <c r="I16" s="36"/>
    </row>
    <row r="17" spans="1:9" x14ac:dyDescent="0.2">
      <c r="A17" s="30"/>
      <c r="B17" s="31"/>
      <c r="C17" s="35"/>
      <c r="D17" s="32"/>
      <c r="E17" s="33"/>
      <c r="F17" s="36"/>
      <c r="G17" s="39"/>
      <c r="H17" s="36"/>
      <c r="I17" s="36"/>
    </row>
    <row r="18" spans="1:9" x14ac:dyDescent="0.2">
      <c r="A18" s="30"/>
      <c r="B18" s="34"/>
      <c r="C18" s="35"/>
      <c r="D18" s="32"/>
      <c r="E18" s="33"/>
      <c r="F18" s="36"/>
      <c r="G18" s="39"/>
      <c r="H18" s="36"/>
      <c r="I18" s="36"/>
    </row>
    <row r="19" spans="1:9" x14ac:dyDescent="0.2">
      <c r="A19" s="30"/>
      <c r="B19" s="31"/>
      <c r="C19" s="35"/>
      <c r="D19" s="32"/>
      <c r="E19" s="33"/>
      <c r="F19" s="36"/>
      <c r="G19" s="39"/>
      <c r="H19" s="36"/>
      <c r="I19" s="36"/>
    </row>
    <row r="20" spans="1:9" x14ac:dyDescent="0.2">
      <c r="A20" s="30"/>
      <c r="B20" s="34"/>
      <c r="C20" s="35"/>
      <c r="D20" s="32"/>
      <c r="E20" s="33"/>
      <c r="F20" s="36"/>
      <c r="G20" s="39"/>
      <c r="H20" s="36"/>
      <c r="I20" s="36"/>
    </row>
    <row r="21" spans="1:9" x14ac:dyDescent="0.2">
      <c r="A21" s="30"/>
      <c r="B21" s="31"/>
      <c r="C21" s="35"/>
      <c r="D21" s="32"/>
      <c r="E21" s="33"/>
      <c r="F21" s="36"/>
      <c r="G21" s="39"/>
      <c r="H21" s="36"/>
      <c r="I21" s="36"/>
    </row>
    <row r="22" spans="1:9" ht="12.75" customHeight="1" x14ac:dyDescent="0.2">
      <c r="A22" s="30"/>
      <c r="B22" s="34"/>
      <c r="C22" s="35"/>
      <c r="D22" s="32"/>
      <c r="E22" s="33"/>
      <c r="F22" s="36"/>
      <c r="G22" s="36"/>
      <c r="H22" s="36"/>
      <c r="I22" s="36"/>
    </row>
    <row r="23" spans="1:9" x14ac:dyDescent="0.2">
      <c r="A23" s="30"/>
      <c r="B23" s="31"/>
      <c r="C23" s="35"/>
      <c r="D23" s="32"/>
      <c r="E23" s="33"/>
      <c r="F23" s="36"/>
      <c r="G23" s="36"/>
      <c r="H23" s="36"/>
      <c r="I23" s="36"/>
    </row>
    <row r="24" spans="1:9" x14ac:dyDescent="0.2">
      <c r="A24" s="30"/>
      <c r="B24" s="34"/>
      <c r="C24" s="35"/>
      <c r="D24" s="32"/>
      <c r="E24" s="33"/>
      <c r="F24" s="36"/>
      <c r="G24" s="36"/>
      <c r="H24" s="36"/>
      <c r="I24" s="36"/>
    </row>
    <row r="25" spans="1:9" x14ac:dyDescent="0.2">
      <c r="A25" s="30"/>
      <c r="B25" s="31"/>
      <c r="C25" s="35"/>
      <c r="D25" s="32"/>
      <c r="E25" s="33"/>
      <c r="F25" s="36"/>
      <c r="G25" s="36"/>
      <c r="H25" s="36"/>
      <c r="I25" s="36"/>
    </row>
    <row r="26" spans="1:9" x14ac:dyDescent="0.2">
      <c r="A26" s="30"/>
      <c r="B26" s="34"/>
      <c r="C26" s="35"/>
      <c r="D26" s="32"/>
      <c r="E26" s="33"/>
      <c r="F26" s="36"/>
      <c r="G26" s="36"/>
      <c r="H26" s="36"/>
      <c r="I26" s="36"/>
    </row>
    <row r="27" spans="1:9" x14ac:dyDescent="0.2">
      <c r="A27" s="30"/>
      <c r="B27" s="31"/>
      <c r="C27" s="35"/>
      <c r="D27" s="32"/>
      <c r="E27" s="33"/>
      <c r="F27" s="36"/>
      <c r="G27" s="36"/>
      <c r="H27" s="36"/>
      <c r="I27" s="36"/>
    </row>
    <row r="28" spans="1:9" x14ac:dyDescent="0.2">
      <c r="A28" s="30"/>
      <c r="B28" s="34"/>
      <c r="C28" s="35"/>
      <c r="D28" s="32"/>
      <c r="E28" s="33"/>
      <c r="F28" s="36"/>
      <c r="G28" s="36"/>
      <c r="H28" s="36"/>
      <c r="I28" s="36"/>
    </row>
    <row r="29" spans="1:9" x14ac:dyDescent="0.2">
      <c r="A29" s="30"/>
      <c r="B29" s="31"/>
      <c r="C29" s="35"/>
      <c r="D29" s="32"/>
      <c r="E29" s="33"/>
      <c r="F29" s="36"/>
      <c r="G29" s="36"/>
      <c r="H29" s="36"/>
      <c r="I29" s="36"/>
    </row>
    <row r="30" spans="1:9" x14ac:dyDescent="0.2">
      <c r="A30" s="30"/>
      <c r="B30" s="34"/>
      <c r="C30" s="35"/>
      <c r="D30" s="32"/>
      <c r="E30" s="33"/>
      <c r="F30" s="36"/>
      <c r="G30" s="36"/>
      <c r="H30" s="36"/>
      <c r="I30" s="36"/>
    </row>
    <row r="31" spans="1:9" x14ac:dyDescent="0.2">
      <c r="A31" s="30"/>
      <c r="B31" s="31"/>
      <c r="C31" s="35"/>
      <c r="D31" s="32"/>
      <c r="E31" s="33"/>
      <c r="F31" s="36"/>
      <c r="G31" s="36"/>
      <c r="H31" s="36"/>
      <c r="I31" s="36"/>
    </row>
    <row r="32" spans="1:9" x14ac:dyDescent="0.2">
      <c r="A32" s="30"/>
      <c r="B32" s="34"/>
      <c r="C32" s="35"/>
      <c r="D32" s="32"/>
      <c r="E32" s="33"/>
      <c r="F32" s="36"/>
      <c r="G32" s="36"/>
      <c r="H32" s="36"/>
      <c r="I32" s="36"/>
    </row>
    <row r="33" spans="1:9" x14ac:dyDescent="0.2">
      <c r="A33" s="30"/>
      <c r="B33" s="31"/>
      <c r="C33" s="35"/>
      <c r="D33" s="32"/>
      <c r="E33" s="33"/>
      <c r="F33" s="36"/>
      <c r="G33" s="36"/>
      <c r="H33" s="36"/>
      <c r="I33" s="36"/>
    </row>
    <row r="34" spans="1:9" s="20" customFormat="1" x14ac:dyDescent="0.2">
      <c r="A34" s="30"/>
      <c r="B34" s="34"/>
      <c r="C34" s="35"/>
      <c r="D34" s="32"/>
      <c r="E34" s="33"/>
      <c r="F34" s="36"/>
      <c r="G34" s="36"/>
      <c r="H34" s="36"/>
      <c r="I34" s="36"/>
    </row>
    <row r="35" spans="1:9" s="20" customFormat="1" x14ac:dyDescent="0.2">
      <c r="A35" s="30"/>
      <c r="B35" s="31"/>
      <c r="C35" s="35"/>
      <c r="D35" s="32"/>
      <c r="E35" s="33"/>
      <c r="F35" s="36"/>
      <c r="G35" s="36"/>
      <c r="H35" s="36"/>
      <c r="I35" s="36"/>
    </row>
    <row r="36" spans="1:9" s="20" customFormat="1" x14ac:dyDescent="0.2">
      <c r="A36" s="30"/>
      <c r="B36" s="34"/>
      <c r="C36" s="35"/>
      <c r="D36" s="32"/>
      <c r="E36" s="33"/>
      <c r="F36" s="36"/>
      <c r="G36" s="36"/>
      <c r="H36" s="36"/>
      <c r="I36" s="36"/>
    </row>
    <row r="37" spans="1:9" s="20" customFormat="1" x14ac:dyDescent="0.2">
      <c r="A37" s="30"/>
      <c r="B37" s="31"/>
      <c r="C37" s="35"/>
      <c r="D37" s="32"/>
      <c r="E37" s="33"/>
      <c r="F37" s="36"/>
      <c r="G37" s="36"/>
      <c r="H37" s="36"/>
      <c r="I37" s="36"/>
    </row>
    <row r="38" spans="1:9" s="20" customFormat="1" x14ac:dyDescent="0.2">
      <c r="A38" s="30"/>
      <c r="B38" s="34"/>
      <c r="C38" s="35"/>
      <c r="D38" s="32"/>
      <c r="E38" s="33"/>
      <c r="F38" s="36"/>
      <c r="G38" s="36"/>
      <c r="H38" s="36"/>
      <c r="I38" s="36"/>
    </row>
    <row r="39" spans="1:9" s="20" customFormat="1" x14ac:dyDescent="0.2">
      <c r="A39" s="30"/>
      <c r="B39" s="34"/>
      <c r="C39" s="35"/>
      <c r="D39" s="32"/>
      <c r="E39" s="33"/>
      <c r="F39" s="36"/>
      <c r="G39" s="36"/>
      <c r="H39" s="36"/>
      <c r="I39" s="36"/>
    </row>
    <row r="40" spans="1:9" s="20" customFormat="1" x14ac:dyDescent="0.2">
      <c r="A40" s="30"/>
      <c r="B40" s="34"/>
      <c r="C40" s="35"/>
      <c r="D40" s="32"/>
      <c r="E40" s="33"/>
      <c r="F40" s="36"/>
      <c r="G40" s="36"/>
      <c r="H40" s="36"/>
      <c r="I40" s="36"/>
    </row>
    <row r="41" spans="1:9" s="7" customFormat="1" x14ac:dyDescent="0.2">
      <c r="A41" s="30"/>
      <c r="B41" s="34"/>
      <c r="C41" s="35"/>
      <c r="D41" s="32"/>
      <c r="E41" s="33"/>
      <c r="F41" s="36"/>
      <c r="G41" s="36"/>
      <c r="H41" s="36"/>
      <c r="I41" s="36"/>
    </row>
    <row r="42" spans="1:9" x14ac:dyDescent="0.2">
      <c r="A42" s="30"/>
      <c r="B42" s="31"/>
      <c r="C42" s="35"/>
      <c r="D42" s="32"/>
      <c r="E42" s="33"/>
      <c r="F42" s="36"/>
      <c r="G42" s="36"/>
      <c r="H42" s="36"/>
      <c r="I42" s="36"/>
    </row>
    <row r="43" spans="1:9" x14ac:dyDescent="0.2">
      <c r="A43" s="30"/>
      <c r="B43" s="34"/>
      <c r="C43" s="35"/>
      <c r="D43" s="32"/>
      <c r="E43" s="33"/>
      <c r="F43" s="36"/>
      <c r="G43" s="36"/>
      <c r="H43" s="36"/>
      <c r="I43" s="36"/>
    </row>
    <row r="44" spans="1:9" x14ac:dyDescent="0.2">
      <c r="A44" s="30"/>
      <c r="B44" s="31"/>
      <c r="C44" s="35"/>
      <c r="D44" s="32"/>
      <c r="E44" s="33"/>
      <c r="F44" s="36"/>
      <c r="G44" s="36"/>
      <c r="H44" s="36"/>
      <c r="I44" s="36"/>
    </row>
    <row r="45" spans="1:9" s="22" customFormat="1" x14ac:dyDescent="0.2">
      <c r="A45" s="30"/>
      <c r="B45" s="34"/>
      <c r="C45" s="35"/>
      <c r="D45" s="32"/>
      <c r="E45" s="33"/>
      <c r="F45" s="36"/>
      <c r="G45" s="36"/>
      <c r="H45" s="36"/>
      <c r="I45" s="36"/>
    </row>
    <row r="46" spans="1:9" x14ac:dyDescent="0.2">
      <c r="A46" s="30"/>
      <c r="B46" s="31"/>
      <c r="C46" s="35"/>
      <c r="D46" s="32"/>
      <c r="E46" s="33"/>
      <c r="F46" s="36"/>
      <c r="G46" s="36"/>
      <c r="H46" s="36"/>
      <c r="I46" s="36"/>
    </row>
    <row r="47" spans="1:9" x14ac:dyDescent="0.2">
      <c r="A47" s="30"/>
      <c r="B47" s="34"/>
      <c r="C47" s="35"/>
      <c r="D47" s="32"/>
      <c r="E47" s="33"/>
      <c r="F47" s="36"/>
      <c r="G47" s="36"/>
      <c r="H47" s="36"/>
      <c r="I47" s="36"/>
    </row>
    <row r="48" spans="1:9" x14ac:dyDescent="0.2">
      <c r="A48" s="30"/>
      <c r="B48" s="31"/>
      <c r="C48" s="35"/>
      <c r="D48" s="32"/>
      <c r="E48" s="33"/>
      <c r="F48" s="36"/>
      <c r="G48" s="36"/>
      <c r="H48" s="36"/>
      <c r="I48" s="36"/>
    </row>
    <row r="49" spans="1:9" x14ac:dyDescent="0.2">
      <c r="A49" s="30"/>
      <c r="B49" s="34"/>
      <c r="C49" s="35"/>
      <c r="D49" s="32"/>
      <c r="E49" s="33"/>
      <c r="F49" s="36"/>
      <c r="G49" s="36"/>
      <c r="H49" s="36"/>
      <c r="I49" s="36"/>
    </row>
    <row r="50" spans="1:9" x14ac:dyDescent="0.2">
      <c r="A50" s="30"/>
      <c r="B50" s="31"/>
      <c r="C50" s="35"/>
      <c r="D50" s="32"/>
      <c r="E50" s="33"/>
      <c r="F50" s="36"/>
      <c r="G50" s="36"/>
      <c r="H50" s="36"/>
      <c r="I50" s="36"/>
    </row>
    <row r="51" spans="1:9" x14ac:dyDescent="0.2">
      <c r="A51" s="30"/>
      <c r="B51" s="34"/>
      <c r="C51" s="35"/>
      <c r="D51" s="32"/>
      <c r="E51" s="33"/>
      <c r="F51" s="36"/>
      <c r="G51" s="36"/>
      <c r="H51" s="36"/>
      <c r="I51" s="36"/>
    </row>
    <row r="52" spans="1:9" x14ac:dyDescent="0.2">
      <c r="A52" s="30"/>
      <c r="B52" s="31"/>
      <c r="C52" s="35"/>
      <c r="D52" s="32"/>
      <c r="E52" s="33"/>
      <c r="F52" s="36"/>
      <c r="G52" s="36"/>
      <c r="H52" s="36"/>
      <c r="I52" s="36"/>
    </row>
    <row r="53" spans="1:9" x14ac:dyDescent="0.2">
      <c r="A53" s="30"/>
      <c r="B53" s="34"/>
      <c r="C53" s="35"/>
      <c r="D53" s="32"/>
      <c r="E53" s="33"/>
      <c r="F53" s="36"/>
      <c r="G53" s="36"/>
      <c r="H53" s="36"/>
      <c r="I53" s="36"/>
    </row>
    <row r="54" spans="1:9" x14ac:dyDescent="0.2">
      <c r="A54" s="30"/>
      <c r="B54" s="31"/>
      <c r="C54" s="35"/>
      <c r="D54" s="32"/>
      <c r="E54" s="33"/>
      <c r="F54" s="36"/>
      <c r="G54" s="36"/>
      <c r="H54" s="36"/>
      <c r="I54" s="36"/>
    </row>
    <row r="56" spans="1:9" s="22" customFormat="1" x14ac:dyDescent="0.2">
      <c r="A56" s="40"/>
      <c r="C56" s="41"/>
      <c r="H56" s="23"/>
      <c r="I56" s="23"/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&amp;LSzellőzés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pane ySplit="1" topLeftCell="A17" activePane="bottomLeft" state="frozen"/>
      <selection activeCell="C6" sqref="C6"/>
      <selection pane="bottomLeft" activeCell="F2" sqref="F2:G36"/>
    </sheetView>
  </sheetViews>
  <sheetFormatPr defaultRowHeight="12.75" x14ac:dyDescent="0.2"/>
  <cols>
    <col min="1" max="1" width="4" style="6" bestFit="1" customWidth="1"/>
    <col min="2" max="2" width="22.28515625" bestFit="1" customWidth="1"/>
    <col min="3" max="3" width="35.7109375" style="7" customWidth="1"/>
    <col min="4" max="4" width="7.5703125" bestFit="1" customWidth="1"/>
    <col min="5" max="5" width="5.7109375" bestFit="1" customWidth="1"/>
    <col min="6" max="9" width="10.7109375" customWidth="1"/>
  </cols>
  <sheetData>
    <row r="1" spans="1:10" ht="25.5" x14ac:dyDescent="0.2">
      <c r="A1" s="4" t="s">
        <v>6</v>
      </c>
      <c r="B1" s="4" t="s">
        <v>7</v>
      </c>
      <c r="C1" s="5" t="s">
        <v>8</v>
      </c>
      <c r="D1" s="4" t="s">
        <v>9</v>
      </c>
      <c r="E1" s="4" t="s">
        <v>10</v>
      </c>
      <c r="F1" s="4" t="s">
        <v>11</v>
      </c>
      <c r="G1" s="4" t="s">
        <v>12</v>
      </c>
      <c r="H1" s="5" t="s">
        <v>13</v>
      </c>
      <c r="I1" s="5" t="s">
        <v>14</v>
      </c>
      <c r="J1" s="8"/>
    </row>
    <row r="2" spans="1:10" x14ac:dyDescent="0.2">
      <c r="A2" s="19"/>
      <c r="B2" s="19"/>
      <c r="C2" s="37" t="s">
        <v>25</v>
      </c>
      <c r="D2" s="19"/>
      <c r="E2" s="19"/>
      <c r="F2" s="19"/>
      <c r="G2" s="19"/>
      <c r="H2" s="19"/>
      <c r="I2" s="19"/>
    </row>
    <row r="3" spans="1:10" ht="25.5" x14ac:dyDescent="0.2">
      <c r="A3" s="19"/>
      <c r="B3" s="19"/>
      <c r="C3" s="37" t="s">
        <v>26</v>
      </c>
      <c r="D3" s="19"/>
      <c r="E3" s="19"/>
      <c r="F3" s="19"/>
      <c r="G3" s="19"/>
      <c r="H3" s="19"/>
      <c r="I3" s="19"/>
    </row>
    <row r="4" spans="1:10" x14ac:dyDescent="0.2">
      <c r="A4" s="19"/>
      <c r="B4" s="19"/>
      <c r="C4" s="37" t="s">
        <v>24</v>
      </c>
      <c r="D4" s="19"/>
      <c r="E4" s="19"/>
      <c r="F4" s="19"/>
      <c r="G4" s="19"/>
      <c r="H4" s="19"/>
      <c r="I4" s="19"/>
    </row>
    <row r="5" spans="1:10" x14ac:dyDescent="0.2">
      <c r="A5" s="19"/>
      <c r="B5" s="19"/>
      <c r="C5" s="37" t="s">
        <v>27</v>
      </c>
      <c r="D5" s="19"/>
      <c r="E5" s="19"/>
      <c r="F5" s="19"/>
      <c r="G5" s="19"/>
      <c r="H5" s="19"/>
      <c r="I5" s="19"/>
    </row>
    <row r="6" spans="1:10" x14ac:dyDescent="0.2">
      <c r="A6" s="19"/>
      <c r="B6" s="19"/>
      <c r="C6" s="37"/>
      <c r="D6" s="19"/>
      <c r="E6" s="19"/>
      <c r="F6" s="19"/>
      <c r="G6" s="19"/>
      <c r="H6" s="19"/>
      <c r="I6" s="19"/>
    </row>
    <row r="7" spans="1:10" s="20" customFormat="1" ht="63.75" x14ac:dyDescent="0.2">
      <c r="A7" s="17">
        <v>1</v>
      </c>
      <c r="B7" s="17" t="s">
        <v>60</v>
      </c>
      <c r="C7" s="7" t="s">
        <v>61</v>
      </c>
      <c r="D7" s="18">
        <v>149</v>
      </c>
      <c r="E7" s="17" t="s">
        <v>15</v>
      </c>
      <c r="F7" s="18"/>
      <c r="G7" s="18"/>
      <c r="H7" s="19">
        <f>(D7*F7)</f>
        <v>0</v>
      </c>
      <c r="I7" s="19">
        <f>(D7*G7)</f>
        <v>0</v>
      </c>
    </row>
    <row r="8" spans="1:10" s="20" customFormat="1" x14ac:dyDescent="0.2">
      <c r="A8" s="17"/>
      <c r="B8" s="17"/>
      <c r="C8" s="7"/>
      <c r="D8" s="18"/>
      <c r="E8" s="17"/>
      <c r="F8" s="18"/>
      <c r="G8" s="18"/>
      <c r="H8" s="19"/>
      <c r="I8" s="19"/>
    </row>
    <row r="9" spans="1:10" s="20" customFormat="1" x14ac:dyDescent="0.2">
      <c r="A9" s="19"/>
      <c r="B9" s="19"/>
      <c r="C9" s="37" t="s">
        <v>28</v>
      </c>
      <c r="D9" s="19"/>
      <c r="E9" s="19"/>
      <c r="F9" s="19"/>
      <c r="G9" s="19"/>
      <c r="H9" s="19"/>
      <c r="I9" s="19"/>
    </row>
    <row r="10" spans="1:10" s="20" customFormat="1" ht="38.25" x14ac:dyDescent="0.2">
      <c r="A10" s="19">
        <v>2</v>
      </c>
      <c r="B10" s="19" t="s">
        <v>29</v>
      </c>
      <c r="C10" s="37" t="s">
        <v>30</v>
      </c>
      <c r="D10" s="19">
        <v>149</v>
      </c>
      <c r="E10" s="19" t="s">
        <v>15</v>
      </c>
      <c r="F10" s="19"/>
      <c r="G10" s="19"/>
      <c r="H10" s="19">
        <f>(D10*F10)</f>
        <v>0</v>
      </c>
      <c r="I10" s="19">
        <f>(D10*G10)</f>
        <v>0</v>
      </c>
    </row>
    <row r="11" spans="1:10" s="20" customFormat="1" x14ac:dyDescent="0.2">
      <c r="A11" s="19" t="s">
        <v>16</v>
      </c>
      <c r="B11" s="19"/>
      <c r="C11" s="37"/>
      <c r="D11" s="19"/>
      <c r="E11" s="19"/>
      <c r="F11" s="19"/>
      <c r="G11" s="19"/>
      <c r="H11" s="19"/>
      <c r="I11" s="19"/>
    </row>
    <row r="12" spans="1:10" s="20" customFormat="1" ht="25.5" x14ac:dyDescent="0.2">
      <c r="A12" s="19"/>
      <c r="B12" s="19"/>
      <c r="C12" s="37" t="s">
        <v>31</v>
      </c>
      <c r="D12" s="19"/>
      <c r="E12" s="19"/>
      <c r="F12" s="19"/>
      <c r="G12" s="19"/>
      <c r="H12" s="19"/>
      <c r="I12" s="19"/>
    </row>
    <row r="13" spans="1:10" s="20" customFormat="1" ht="38.25" x14ac:dyDescent="0.2">
      <c r="A13" s="19">
        <v>3</v>
      </c>
      <c r="B13" s="19" t="s">
        <v>32</v>
      </c>
      <c r="C13" s="37" t="s">
        <v>33</v>
      </c>
      <c r="D13" s="19">
        <v>149</v>
      </c>
      <c r="E13" s="19" t="s">
        <v>15</v>
      </c>
      <c r="F13" s="19"/>
      <c r="G13" s="19"/>
      <c r="H13" s="19">
        <f>(D13*F13)</f>
        <v>0</v>
      </c>
      <c r="I13" s="19">
        <f>(D13*G13)</f>
        <v>0</v>
      </c>
    </row>
    <row r="14" spans="1:10" s="7" customFormat="1" x14ac:dyDescent="0.2">
      <c r="A14" s="19" t="s">
        <v>16</v>
      </c>
      <c r="B14" s="19"/>
      <c r="C14" s="37"/>
      <c r="D14" s="19"/>
      <c r="E14" s="19"/>
      <c r="F14" s="19"/>
      <c r="G14" s="19"/>
      <c r="H14" s="19"/>
      <c r="I14" s="19"/>
    </row>
    <row r="17" spans="1:9" x14ac:dyDescent="0.2">
      <c r="A17" s="40"/>
      <c r="B17" s="22"/>
      <c r="C17" s="41" t="s">
        <v>5</v>
      </c>
      <c r="D17" s="22"/>
      <c r="E17" s="22"/>
      <c r="F17" s="22"/>
      <c r="G17" s="22"/>
      <c r="H17" s="23">
        <f>SUM(H2:H16)</f>
        <v>0</v>
      </c>
      <c r="I17" s="23">
        <f>SUM(I2:I16)</f>
        <v>0</v>
      </c>
    </row>
  </sheetData>
  <pageMargins left="0.51181102362204722" right="0.51181102362204722" top="0.98425196850393704" bottom="0.98425196850393704" header="0.51181102362204722" footer="0.51181102362204722"/>
  <pageSetup paperSize="9" scale="72" orientation="portrait" r:id="rId1"/>
  <headerFooter alignWithMargins="0">
    <oddHeader>&amp;LSzellőzés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Összesítő</vt:lpstr>
      <vt:lpstr>Asztalos</vt:lpstr>
      <vt:lpstr>Padlás hőszigetelés</vt:lpstr>
      <vt:lpstr>Napelemes kiserőmű</vt:lpstr>
      <vt:lpstr>Központi fűtés</vt:lpstr>
      <vt:lpstr>Asztalos!Nyomtatási_cím</vt:lpstr>
      <vt:lpstr>'Központi fűtés'!Nyomtatási_cím</vt:lpstr>
      <vt:lpstr>'Napelemes kiserőmű'!Nyomtatási_cím</vt:lpstr>
      <vt:lpstr>'Padlás hőszigetelés'!Nyomtatási_cím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2017-08-17T13:19:45Z</dcterms:created>
  <dcterms:modified xsi:type="dcterms:W3CDTF">2017-08-17T13:19:49Z</dcterms:modified>
</cp:coreProperties>
</file>